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8845f9cb8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rrective Action Plan" sheetId="1" r:id="R76890b6728784e87"/>
    <x:sheet xmlns:r="http://schemas.openxmlformats.org/officeDocument/2006/relationships" name="Instructions" sheetId="2" r:id="R2c63aa4f6f004540"/>
    <x:sheet xmlns:r="http://schemas.openxmlformats.org/officeDocument/2006/relationships" name="Lookup Lists" sheetId="3" r:id="Rebaae3308a214b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11">
    <x:font>
      <x:sz val="11"/>
      <x:name val="Carlito"/>
    </x:font>
    <x:font>
      <x:b/>
      <x:sz val="20"/>
      <x:color rgb="FFFFFFFF"/>
      <x:name val="Carlito"/>
    </x:font>
    <x:font>
      <x:i/>
      <x:sz val="11"/>
      <x:color rgb="FF355E52"/>
      <x:name val="Carlito"/>
    </x:font>
    <x:font>
      <x:b/>
      <x:sz val="10"/>
      <x:color rgb="FF356757"/>
      <x:name val="Carlito"/>
    </x:font>
    <x:font>
      <x:b/>
      <x:sz val="18"/>
      <x:color rgb="FF173B32"/>
      <x:name val="Carlito"/>
    </x:font>
    <x:font>
      <x:b/>
      <x:sz val="10"/>
      <x:color rgb="FFFFFFFF"/>
      <x:name val="Carlito"/>
    </x:font>
    <x:font>
      <x:sz val="10"/>
      <x:color rgb="FF24443B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b/>
      <x:sz val="11"/>
      <x:color rgb="FF245B4C"/>
      <x:name val="Carlito"/>
    </x:font>
    <x:font>
      <x:b/>
      <x:sz val="11"/>
      <x:color rgb="FF6E5520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B32"/>
      </x:patternFill>
    </x:fill>
    <x:fill>
      <x:patternFill patternType="solid">
        <x:fgColor rgb="FFEAF4F0"/>
      </x:patternFill>
    </x:fill>
    <x:fill>
      <x:patternFill patternType="solid">
        <x:fgColor rgb="FFDCECE6"/>
      </x:patternFill>
    </x:fill>
    <x:fill>
      <x:patternFill patternType="solid">
        <x:fgColor rgb="FFFFFFFF"/>
      </x:patternFill>
    </x:fill>
    <x:fill>
      <x:patternFill patternType="solid">
        <x:fgColor rgb="FF2A8068"/>
      </x:patternFill>
    </x:fill>
    <x:fill>
      <x:patternFill patternType="solid">
        <x:fgColor rgb="FFFFF4D8"/>
      </x:patternFill>
    </x:fill>
  </x:fills>
  <x:borders count="15">
    <x:border/>
    <x:border>
      <x:left style="thin">
        <x:color rgb="FFBDD8CE"/>
      </x:left>
      <x:top style="thin">
        <x:color rgb="FFBDD8CE"/>
      </x:top>
      <x:bottom style="thin">
        <x:color rgb="FFBDD8CE"/>
      </x:bottom>
    </x:border>
    <x:border>
      <x:top style="thin">
        <x:color rgb="FFBDD8CE"/>
      </x:top>
      <x:bottom style="thin">
        <x:color rgb="FFBDD8CE"/>
      </x:bottom>
    </x:border>
    <x:border>
      <x:right style="thin">
        <x:color rgb="FFBDD8CE"/>
      </x:right>
      <x:top style="thin">
        <x:color rgb="FFBDD8CE"/>
      </x:top>
      <x:bottom style="thin">
        <x:color rgb="FFBDD8CE"/>
      </x:bottom>
    </x:border>
    <x:border>
      <x:right style="thin">
        <x:color rgb="FF71AA99"/>
      </x:right>
    </x:border>
    <x:border>
      <x:left style="thin">
        <x:color rgb="FF71AA99"/>
      </x:left>
      <x:right style="thin">
        <x:color rgb="FF71AA99"/>
      </x:right>
    </x:border>
    <x:border>
      <x:left style="thin">
        <x:color rgb="FF71AA99"/>
      </x:left>
    </x:border>
    <x:border>
      <x:bottom style="thin">
        <x:color rgb="FFDDE9E5"/>
      </x:bottom>
    </x:border>
    <x:border>
      <x:top style="thin">
        <x:color rgb="FFDDE9E5"/>
      </x:top>
      <x:bottom style="thin">
        <x:color rgb="FFDDE9E5"/>
      </x:bottom>
    </x:border>
    <x:border>
      <x:right style="thin">
        <x:color rgb="FFD7E5E0"/>
      </x:right>
      <x:bottom style="thin">
        <x:color rgb="FFD7E5E0"/>
      </x:bottom>
    </x:border>
    <x:border>
      <x:left style="thin">
        <x:color rgb="FFD7E5E0"/>
      </x:left>
      <x:bottom style="thin">
        <x:color rgb="FFD7E5E0"/>
      </x:bottom>
    </x:border>
    <x:border>
      <x:right style="thin">
        <x:color rgb="FFD7E5E0"/>
      </x:right>
      <x:top style="thin">
        <x:color rgb="FFD7E5E0"/>
      </x:top>
      <x:bottom style="thin">
        <x:color rgb="FFD7E5E0"/>
      </x:bottom>
    </x:border>
    <x:border>
      <x:left style="thin">
        <x:color rgb="FFD7E5E0"/>
      </x:left>
      <x:top style="thin">
        <x:color rgb="FFD7E5E0"/>
      </x:top>
      <x:bottom style="thin">
        <x:color rgb="FFD7E5E0"/>
      </x:bottom>
    </x:border>
    <x:border>
      <x:right style="thin">
        <x:color rgb="FFD7E5E0"/>
      </x:right>
      <x:top style="thin">
        <x:color rgb="FFD7E5E0"/>
      </x:top>
    </x:border>
    <x:border>
      <x:left style="thin">
        <x:color rgb="FFD7E5E0"/>
      </x:left>
      <x:top style="thin">
        <x:color rgb="FFD7E5E0"/>
      </x:top>
    </x:border>
  </x:borders>
  <x:cellStyleXfs count="1">
    <x:xf numFmtId="0" fontId="0" fillId="0" borderId="0"/>
  </x:cellStyleXfs>
  <x:cellXfs count="7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/>
    </x:xf>
    <x:xf numFmtId="0" fontId="3" fillId="4" borderId="3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2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2" xfId="0" applyNumberFormat="1" applyFont="1" applyFill="1" applyBorder="1" applyAlignment="1">
      <x:alignment horizontal="center"/>
    </x:xf>
    <x:xf numFmtId="0" fontId="4" fillId="5" borderId="3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4" fillId="5" borderId="2" xfId="0" applyNumberFormat="1" applyFont="1" applyFill="1" applyBorder="1" applyAlignment="1">
      <x:alignment horizontal="center" vertical="center"/>
    </x:xf>
    <x:xf numFmtId="0" fontId="4" fillId="5" borderId="3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4" xfId="0" applyNumberFormat="1" applyFont="1" applyFill="1" applyBorder="1"/>
    <x:xf numFmtId="0" fontId="5" fillId="6" borderId="5" xfId="0" applyNumberFormat="1" applyFont="1" applyFill="1" applyBorder="1"/>
    <x:xf numFmtId="0" fontId="5" fillId="6" borderId="6" xfId="0" applyNumberFormat="1" applyFont="1" applyFill="1" applyBorder="1"/>
    <x:xf numFmtId="0" fontId="5" fillId="6" borderId="4" xfId="0" applyNumberFormat="1" applyFont="1" applyFill="1" applyBorder="1" applyAlignment="1">
      <x:alignment wrapText="1"/>
    </x:xf>
    <x:xf numFmtId="0" fontId="5" fillId="6" borderId="5" xfId="0" applyNumberFormat="1" applyFont="1" applyFill="1" applyBorder="1" applyAlignment="1">
      <x:alignment wrapText="1"/>
    </x:xf>
    <x:xf numFmtId="0" fontId="5" fillId="6" borderId="6" xfId="0" applyNumberFormat="1" applyFont="1" applyFill="1" applyBorder="1" applyAlignment="1">
      <x:alignment wrapText="1"/>
    </x:xf>
    <x:xf numFmtId="0" fontId="5" fillId="6" borderId="4" xfId="0" applyNumberFormat="1" applyFont="1" applyFill="1" applyBorder="1" applyAlignment="1">
      <x:alignment horizontal="center" wrapText="1"/>
    </x:xf>
    <x:xf numFmtId="0" fontId="5" fillId="6" borderId="5" xfId="0" applyNumberFormat="1" applyFont="1" applyFill="1" applyBorder="1" applyAlignment="1">
      <x:alignment horizontal="center" wrapText="1"/>
    </x:xf>
    <x:xf numFmtId="0" fontId="5" fillId="6" borderId="6" xfId="0" applyNumberFormat="1" applyFont="1" applyFill="1" applyBorder="1" applyAlignment="1">
      <x:alignment horizontal="center" wrapText="1"/>
    </x:xf>
    <x:xf numFmtId="0" fontId="5" fillId="6" borderId="4" xfId="0" applyNumberFormat="1" applyFont="1" applyFill="1" applyBorder="1" applyAlignment="1">
      <x:alignment horizontal="center" vertical="center" wrapText="1"/>
    </x:xf>
    <x:xf numFmtId="0" fontId="5" fillId="6" borderId="5" xfId="0" applyNumberFormat="1" applyFont="1" applyFill="1" applyBorder="1" applyAlignment="1">
      <x:alignment horizontal="center" vertical="center" wrapText="1"/>
    </x:xf>
    <x:xf numFmtId="0" fontId="5" fillId="6" borderId="6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7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200" fontId="6" fillId="0" borderId="7" xfId="0" applyNumberFormat="1" applyFont="1" applyFill="1" applyBorder="1" applyAlignment="1">
      <x:alignment vertical="top" wrapText="1"/>
    </x:xf>
    <x:xf numFmtId="200" fontId="6" fillId="0" borderId="8" xfId="0" applyNumberFormat="1" applyFont="1" applyFill="1" applyBorder="1" applyAlignment="1">
      <x:alignment vertical="top" wrapText="1"/>
    </x:xf>
    <x:xf numFmtId="201" fontId="6" fillId="0" borderId="7" xfId="0" applyNumberFormat="1" applyFont="1" applyFill="1" applyBorder="1" applyAlignment="1">
      <x:alignment vertical="top" wrapText="1"/>
    </x:xf>
    <x:xf numFmtId="201" fontId="6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9" fillId="4" borderId="0" xfId="0" applyNumberFormat="1" applyFont="1" applyFill="1" applyBorder="1" applyAlignment="1">
      <x:alignment vertical="top" wrapText="1"/>
    </x:xf>
    <x:xf numFmtId="0" fontId="9" fillId="4" borderId="9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 applyAlignment="1">
      <x:alignment vertical="top" wrapText="1"/>
    </x:xf>
    <x:xf numFmtId="0" fontId="9" fillId="4" borderId="11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9" fillId="4" borderId="13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color rgb="FF8C2F27"/>
      </x:font>
      <x:fill>
        <x:patternFill patternType="solid">
          <x:bgColor rgb="FFFDE8E6"/>
        </x:patternFill>
      </x:fill>
    </x:dxf>
    <x:dxf>
      <x:font>
        <x:b/>
        <x:color rgb="FF246145"/>
      </x:font>
      <x:fill>
        <x:patternFill patternType="solid">
          <x:bgColor rgb="FFE1F3E8"/>
        </x:patternFill>
      </x:fill>
    </x:dxf>
    <x:dxf>
      <x:font>
        <x:b/>
        <x:color rgb="FF8B1E1E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d8e557df24696" /><Relationship Type="http://schemas.openxmlformats.org/officeDocument/2006/relationships/theme" Target="/xl/theme/theme1.xml" Id="R4b4136c3fbaa42f0" /><Relationship Type="http://schemas.openxmlformats.org/officeDocument/2006/relationships/sharedStrings" Target="/xl/sharedStrings.xml" Id="Re6323a1bd82d41db" /><Relationship Type="http://schemas.openxmlformats.org/officeDocument/2006/relationships/worksheet" Target="/xl/worksheets/sheet1.xml" Id="R76890b6728784e87" /><Relationship Type="http://schemas.openxmlformats.org/officeDocument/2006/relationships/worksheet" Target="/xl/worksheets/sheet2.xml" Id="R2c63aa4f6f004540" /><Relationship Type="http://schemas.openxmlformats.org/officeDocument/2006/relationships/worksheet" Target="/xl/worksheets/sheet3.xml" Id="Rebaae3308a214bda" /></Relationships>
</file>

<file path=xl/tables/table1.xml><?xml version="1.0" encoding="utf-8"?>
<x:table xmlns:x="http://schemas.openxmlformats.org/spreadsheetml/2006/main" id="1" name="CorrectiveActionTable" displayName="CorrectiveActionTable" ref="A8:S108" headerRowCount="1" totalsRowCount="0" totalsRowShown="0">
  <x:tableColumns count="19">
    <x:tableColumn id="1" name="Action ID"/>
    <x:tableColumn id="2" name="Source"/>
    <x:tableColumn id="3" name="Problem / Finding"/>
    <x:tableColumn id="4" name="Affected Process"/>
    <x:tableColumn id="5" name="Severity"/>
    <x:tableColumn id="6" name="Opened Date"/>
    <x:tableColumn id="7" name="Immediate Containment"/>
    <x:tableColumn id="8" name="Root Cause"/>
    <x:tableColumn id="9" name="Corrective Action"/>
    <x:tableColumn id="10" name="Owner"/>
    <x:tableColumn id="11" name="Due Date"/>
    <x:tableColumn id="12" name="Status"/>
    <x:tableColumn id="13" name="Evidence Link"/>
    <x:tableColumn id="14" name="Verifier"/>
    <x:tableColumn id="15" name="Verification Result"/>
    <x:tableColumn id="16" name="Effectiveness Check Date"/>
    <x:tableColumn id="17" name="Effectiveness Result"/>
    <x:tableColumn id="18" name="Closure Date"/>
    <x:tableColumn id="19" name="Days Ope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0628f5a71e0472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6" hidden="0" customWidth="1"/>
    <x:col min="3" max="3" width="34" hidden="0" customWidth="1"/>
    <x:col min="4" max="4" width="22" hidden="0" customWidth="1"/>
    <x:col min="5" max="5" width="12" hidden="0" customWidth="1"/>
    <x:col min="6" max="6" width="13" hidden="0" customWidth="1"/>
    <x:col min="7" max="7" width="34" hidden="0" customWidth="1"/>
    <x:col min="8" max="8" width="34" hidden="0" customWidth="1"/>
    <x:col min="9" max="9" width="38" hidden="0" customWidth="1"/>
    <x:col min="10" max="10" width="18" hidden="0" customWidth="1"/>
    <x:col min="11" max="11" width="13" hidden="0" customWidth="1"/>
    <x:col min="12" max="12" width="22" hidden="0" customWidth="1"/>
    <x:col min="13" max="13" width="24" hidden="0" customWidth="1"/>
    <x:col min="14" max="14" width="18" hidden="0" customWidth="1"/>
    <x:col min="15" max="15" width="20" hidden="0" customWidth="1"/>
    <x:col min="16" max="16" width="18" hidden="0" customWidth="1"/>
    <x:col min="17" max="17" width="22" hidden="0" customWidth="1"/>
    <x:col min="18" max="18" width="13" hidden="0" customWidth="1"/>
    <x:col min="19" max="19" width="11" hidden="0" customWidth="1"/>
  </x:cols>
  <x:sheetData>
    <x:row r="1" ht="34" customHeight="1">
      <x:c r="A1" s="4" t="str">
        <x:v>Corrective Action Plan and Tracking Template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</x:row>
    <x:row r="2" ht="34" customHeight="1">
      <x:c r="A2" s="8" t="str">
        <x:v>Use one row per corrective action. Keep problem evidence, ownership, implementation, verification, effectiveness, and closure visible in the same record.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</x:row>
    <x:row r="4">
      <x:c r="A4" s="17" t="str">
        <x:v>TOTAL ACTIONS</x:v>
      </x:c>
      <x:c r="B4" s="18" t="str">
        <x:v>TOTAL ACTIONS</x:v>
      </x:c>
      <x:c r="C4" s="18" t="str">
        <x:v>TOTAL ACTIONS</x:v>
      </x:c>
      <x:c r="D4" s="19" t="str">
        <x:v>TOTAL ACTIONS</x:v>
      </x:c>
      <x:c r="E4" s="17" t="str">
        <x:v>OPEN ACTIONS</x:v>
      </x:c>
      <x:c r="F4" s="18" t="str">
        <x:v>OPEN ACTIONS</x:v>
      </x:c>
      <x:c r="G4" s="18" t="str">
        <x:v>OPEN ACTIONS</x:v>
      </x:c>
      <x:c r="H4" s="19" t="str">
        <x:v>OPEN ACTIONS</x:v>
      </x:c>
      <x:c r="I4" s="17" t="str">
        <x:v>OVERDUE</x:v>
      </x:c>
      <x:c r="J4" s="18" t="str">
        <x:v>OVERDUE</x:v>
      </x:c>
      <x:c r="K4" s="18" t="str">
        <x:v>OVERDUE</x:v>
      </x:c>
      <x:c r="L4" s="19" t="str">
        <x:v>OVERDUE</x:v>
      </x:c>
      <x:c r="M4" s="17" t="str">
        <x:v>AWAITING VERIFICATION</x:v>
      </x:c>
      <x:c r="N4" s="18" t="str">
        <x:v>AWAITING VERIFICATION</x:v>
      </x:c>
      <x:c r="O4" s="18" t="str">
        <x:v>AWAITING VERIFICATION</x:v>
      </x:c>
      <x:c r="P4" s="19" t="str">
        <x:v>AWAITING VERIFICATION</x:v>
      </x:c>
    </x:row>
    <x:row r="5">
      <x:c r="A5" s="28" t="n">
        <x:f>COUNTA(A9:A108)</x:f>
        <x:v>1</x:v>
      </x:c>
      <x:c r="B5" s="29"/>
      <x:c r="C5" s="29"/>
      <x:c r="D5" s="30"/>
      <x:c r="E5" s="28" t="n">
        <x:f>COUNTIFS(A9:A108,"&lt;&gt;",L9:L108,"&lt;&gt;Closed")</x:f>
        <x:v>1</x:v>
      </x:c>
      <x:c r="F5" s="29"/>
      <x:c r="G5" s="29"/>
      <x:c r="H5" s="30"/>
      <x:c r="I5" s="28" t="n">
        <x:f>COUNTIFS(A9:A108,"&lt;&gt;",K9:K108,"&lt;"&amp;TODAY(),L9:L108,"&lt;&gt;Closed")</x:f>
        <x:v>0</x:v>
      </x:c>
      <x:c r="J5" s="29"/>
      <x:c r="K5" s="29"/>
      <x:c r="L5" s="30"/>
      <x:c r="M5" s="28" t="n">
        <x:f>COUNTIF(L9:L108,"Awaiting Verification")</x:f>
        <x:v>0</x:v>
      </x:c>
      <x:c r="N5" s="29"/>
      <x:c r="O5" s="29"/>
      <x:c r="P5" s="30"/>
    </x:row>
    <x:row r="8" ht="34" customHeight="1">
      <x:c r="A8" s="42" t="str">
        <x:v>Action ID</x:v>
      </x:c>
      <x:c r="B8" s="43" t="str">
        <x:v>Source</x:v>
      </x:c>
      <x:c r="C8" s="43" t="str">
        <x:v>Problem / Finding</x:v>
      </x:c>
      <x:c r="D8" s="43" t="str">
        <x:v>Affected Process</x:v>
      </x:c>
      <x:c r="E8" s="43" t="str">
        <x:v>Severity</x:v>
      </x:c>
      <x:c r="F8" s="43" t="str">
        <x:v>Opened Date</x:v>
      </x:c>
      <x:c r="G8" s="43" t="str">
        <x:v>Immediate Containment</x:v>
      </x:c>
      <x:c r="H8" s="43" t="str">
        <x:v>Root Cause</x:v>
      </x:c>
      <x:c r="I8" s="43" t="str">
        <x:v>Corrective Action</x:v>
      </x:c>
      <x:c r="J8" s="43" t="str">
        <x:v>Owner</x:v>
      </x:c>
      <x:c r="K8" s="43" t="str">
        <x:v>Due Date</x:v>
      </x:c>
      <x:c r="L8" s="43" t="str">
        <x:v>Status</x:v>
      </x:c>
      <x:c r="M8" s="43" t="str">
        <x:v>Evidence Link</x:v>
      </x:c>
      <x:c r="N8" s="43" t="str">
        <x:v>Verifier</x:v>
      </x:c>
      <x:c r="O8" s="43" t="str">
        <x:v>Verification Result</x:v>
      </x:c>
      <x:c r="P8" s="43" t="str">
        <x:v>Effectiveness Check Date</x:v>
      </x:c>
      <x:c r="Q8" s="43" t="str">
        <x:v>Effectiveness Result</x:v>
      </x:c>
      <x:c r="R8" s="43" t="str">
        <x:v>Closure Date</x:v>
      </x:c>
      <x:c r="S8" s="44" t="str">
        <x:v>Days Open</x:v>
      </x:c>
    </x:row>
    <x:row r="9" ht="54" customHeight="1">
      <x:c r="A9" s="50" t="str">
        <x:v>CA-001</x:v>
      </x:c>
      <x:c r="B9" s="50" t="str">
        <x:v>Internal audit</x:v>
      </x:c>
      <x:c r="C9" s="50" t="str">
        <x:v>Calibration evidence was missing for a released inspection device.</x:v>
      </x:c>
      <x:c r="D9" s="50" t="str">
        <x:v>Incoming inspection</x:v>
      </x:c>
      <x:c r="E9" s="50" t="str">
        <x:v>High</x:v>
      </x:c>
      <x:c r="F9" s="52" t="n">
        <x:v>46254</x:v>
      </x:c>
      <x:c r="G9" s="50" t="str">
        <x:v>Place the affected device on hold and verify recent inspection records.</x:v>
      </x:c>
      <x:c r="H9" s="50" t="str">
        <x:v>Calibration reminder ownership was not assigned after equipment transfer.</x:v>
      </x:c>
      <x:c r="I9" s="50" t="str">
        <x:v>Assign calibration ownership, add a 30-day reminder, and verify transferred equipment before release.</x:v>
      </x:c>
      <x:c r="J9" s="50" t="str">
        <x:v>Quality Manager</x:v>
      </x:c>
      <x:c r="K9" s="52" t="n">
        <x:v>46270</x:v>
      </x:c>
      <x:c r="L9" s="50" t="str">
        <x:v>In Progress</x:v>
      </x:c>
      <x:c r="M9" s="50" t="str"/>
      <x:c r="N9" s="50" t="str">
        <x:v>QA Director</x:v>
      </x:c>
      <x:c r="O9" s="50" t="str">
        <x:v>Pending</x:v>
      </x:c>
      <x:c r="P9" s="52" t="n">
        <x:v>46300</x:v>
      </x:c>
      <x:c r="Q9" s="50" t="str">
        <x:v>Pending</x:v>
      </x:c>
      <x:c r="R9" s="52"/>
      <x:c r="S9" s="54" t="n">
        <x:f>IF(A9="","",IF(R9&lt;&gt;"",R9-F9,TODAY()-F9))</x:f>
        <x:v>4</x:v>
      </x:c>
    </x:row>
    <x:row r="10" ht="54" customHeight="1">
      <x:c r="A10" s="51"/>
      <x:c r="B10" s="51"/>
      <x:c r="C10" s="51"/>
      <x:c r="D10" s="51"/>
      <x:c r="E10" s="51"/>
      <x:c r="F10" s="53"/>
      <x:c r="G10" s="51"/>
      <x:c r="H10" s="51"/>
      <x:c r="I10" s="51"/>
      <x:c r="J10" s="51"/>
      <x:c r="K10" s="53"/>
      <x:c r="L10" s="51"/>
      <x:c r="M10" s="51"/>
      <x:c r="N10" s="51"/>
      <x:c r="O10" s="51"/>
      <x:c r="P10" s="53"/>
      <x:c r="Q10" s="51"/>
      <x:c r="R10" s="53"/>
      <x:c r="S10" s="55" t="str">
        <x:f>IF(A10="","",IF(R10&lt;&gt;"",R10-F10,TODAY()-F10))</x:f>
      </x:c>
    </x:row>
    <x:row r="11" ht="54" customHeight="1">
      <x:c r="A11" s="51"/>
      <x:c r="B11" s="51"/>
      <x:c r="C11" s="51"/>
      <x:c r="D11" s="51"/>
      <x:c r="E11" s="51"/>
      <x:c r="F11" s="53"/>
      <x:c r="G11" s="51"/>
      <x:c r="H11" s="51"/>
      <x:c r="I11" s="51"/>
      <x:c r="J11" s="51"/>
      <x:c r="K11" s="53"/>
      <x:c r="L11" s="51"/>
      <x:c r="M11" s="51"/>
      <x:c r="N11" s="51"/>
      <x:c r="O11" s="51"/>
      <x:c r="P11" s="53"/>
      <x:c r="Q11" s="51"/>
      <x:c r="R11" s="53"/>
      <x:c r="S11" s="55" t="str">
        <x:f>IF(A11="","",IF(R11&lt;&gt;"",R11-F11,TODAY()-F11))</x:f>
      </x:c>
    </x:row>
    <x:row r="12" ht="54" customHeight="1">
      <x:c r="A12" s="51"/>
      <x:c r="B12" s="51"/>
      <x:c r="C12" s="51"/>
      <x:c r="D12" s="51"/>
      <x:c r="E12" s="51"/>
      <x:c r="F12" s="53"/>
      <x:c r="G12" s="51"/>
      <x:c r="H12" s="51"/>
      <x:c r="I12" s="51"/>
      <x:c r="J12" s="51"/>
      <x:c r="K12" s="53"/>
      <x:c r="L12" s="51"/>
      <x:c r="M12" s="51"/>
      <x:c r="N12" s="51"/>
      <x:c r="O12" s="51"/>
      <x:c r="P12" s="53"/>
      <x:c r="Q12" s="51"/>
      <x:c r="R12" s="53"/>
      <x:c r="S12" s="55" t="str">
        <x:f>IF(A12="","",IF(R12&lt;&gt;"",R12-F12,TODAY()-F12))</x:f>
      </x:c>
    </x:row>
    <x:row r="13" ht="54" customHeight="1">
      <x:c r="A13" s="51"/>
      <x:c r="B13" s="51"/>
      <x:c r="C13" s="51"/>
      <x:c r="D13" s="51"/>
      <x:c r="E13" s="51"/>
      <x:c r="F13" s="53"/>
      <x:c r="G13" s="51"/>
      <x:c r="H13" s="51"/>
      <x:c r="I13" s="51"/>
      <x:c r="J13" s="51"/>
      <x:c r="K13" s="53"/>
      <x:c r="L13" s="51"/>
      <x:c r="M13" s="51"/>
      <x:c r="N13" s="51"/>
      <x:c r="O13" s="51"/>
      <x:c r="P13" s="53"/>
      <x:c r="Q13" s="51"/>
      <x:c r="R13" s="53"/>
      <x:c r="S13" s="55" t="str">
        <x:f>IF(A13="","",IF(R13&lt;&gt;"",R13-F13,TODAY()-F13))</x:f>
      </x:c>
    </x:row>
    <x:row r="14" ht="54" customHeight="1">
      <x:c r="A14" s="51"/>
      <x:c r="B14" s="51"/>
      <x:c r="C14" s="51"/>
      <x:c r="D14" s="51"/>
      <x:c r="E14" s="51"/>
      <x:c r="F14" s="53"/>
      <x:c r="G14" s="51"/>
      <x:c r="H14" s="51"/>
      <x:c r="I14" s="51"/>
      <x:c r="J14" s="51"/>
      <x:c r="K14" s="53"/>
      <x:c r="L14" s="51"/>
      <x:c r="M14" s="51"/>
      <x:c r="N14" s="51"/>
      <x:c r="O14" s="51"/>
      <x:c r="P14" s="53"/>
      <x:c r="Q14" s="51"/>
      <x:c r="R14" s="53"/>
      <x:c r="S14" s="55" t="str">
        <x:f>IF(A14="","",IF(R14&lt;&gt;"",R14-F14,TODAY()-F14))</x:f>
      </x:c>
    </x:row>
    <x:row r="15" ht="54" customHeight="1">
      <x:c r="A15" s="51"/>
      <x:c r="B15" s="51"/>
      <x:c r="C15" s="51"/>
      <x:c r="D15" s="51"/>
      <x:c r="E15" s="51"/>
      <x:c r="F15" s="53"/>
      <x:c r="G15" s="51"/>
      <x:c r="H15" s="51"/>
      <x:c r="I15" s="51"/>
      <x:c r="J15" s="51"/>
      <x:c r="K15" s="53"/>
      <x:c r="L15" s="51"/>
      <x:c r="M15" s="51"/>
      <x:c r="N15" s="51"/>
      <x:c r="O15" s="51"/>
      <x:c r="P15" s="53"/>
      <x:c r="Q15" s="51"/>
      <x:c r="R15" s="53"/>
      <x:c r="S15" s="55" t="str">
        <x:f>IF(A15="","",IF(R15&lt;&gt;"",R15-F15,TODAY()-F15))</x:f>
      </x:c>
    </x:row>
    <x:row r="16" ht="54" customHeight="1">
      <x:c r="A16" s="51"/>
      <x:c r="B16" s="51"/>
      <x:c r="C16" s="51"/>
      <x:c r="D16" s="51"/>
      <x:c r="E16" s="51"/>
      <x:c r="F16" s="53"/>
      <x:c r="G16" s="51"/>
      <x:c r="H16" s="51"/>
      <x:c r="I16" s="51"/>
      <x:c r="J16" s="51"/>
      <x:c r="K16" s="53"/>
      <x:c r="L16" s="51"/>
      <x:c r="M16" s="51"/>
      <x:c r="N16" s="51"/>
      <x:c r="O16" s="51"/>
      <x:c r="P16" s="53"/>
      <x:c r="Q16" s="51"/>
      <x:c r="R16" s="53"/>
      <x:c r="S16" s="55" t="str">
        <x:f>IF(A16="","",IF(R16&lt;&gt;"",R16-F16,TODAY()-F16))</x:f>
      </x:c>
    </x:row>
    <x:row r="17" ht="54" customHeight="1">
      <x:c r="A17" s="51"/>
      <x:c r="B17" s="51"/>
      <x:c r="C17" s="51"/>
      <x:c r="D17" s="51"/>
      <x:c r="E17" s="51"/>
      <x:c r="F17" s="53"/>
      <x:c r="G17" s="51"/>
      <x:c r="H17" s="51"/>
      <x:c r="I17" s="51"/>
      <x:c r="J17" s="51"/>
      <x:c r="K17" s="53"/>
      <x:c r="L17" s="51"/>
      <x:c r="M17" s="51"/>
      <x:c r="N17" s="51"/>
      <x:c r="O17" s="51"/>
      <x:c r="P17" s="53"/>
      <x:c r="Q17" s="51"/>
      <x:c r="R17" s="53"/>
      <x:c r="S17" s="55" t="str">
        <x:f>IF(A17="","",IF(R17&lt;&gt;"",R17-F17,TODAY()-F17))</x:f>
      </x:c>
    </x:row>
    <x:row r="18" ht="54" customHeight="1">
      <x:c r="A18" s="51"/>
      <x:c r="B18" s="51"/>
      <x:c r="C18" s="51"/>
      <x:c r="D18" s="51"/>
      <x:c r="E18" s="51"/>
      <x:c r="F18" s="53"/>
      <x:c r="G18" s="51"/>
      <x:c r="H18" s="51"/>
      <x:c r="I18" s="51"/>
      <x:c r="J18" s="51"/>
      <x:c r="K18" s="53"/>
      <x:c r="L18" s="51"/>
      <x:c r="M18" s="51"/>
      <x:c r="N18" s="51"/>
      <x:c r="O18" s="51"/>
      <x:c r="P18" s="53"/>
      <x:c r="Q18" s="51"/>
      <x:c r="R18" s="53"/>
      <x:c r="S18" s="55" t="str">
        <x:f>IF(A18="","",IF(R18&lt;&gt;"",R18-F18,TODAY()-F18))</x:f>
      </x:c>
    </x:row>
    <x:row r="19" ht="54" customHeight="1">
      <x:c r="A19" s="51"/>
      <x:c r="B19" s="51"/>
      <x:c r="C19" s="51"/>
      <x:c r="D19" s="51"/>
      <x:c r="E19" s="51"/>
      <x:c r="F19" s="53"/>
      <x:c r="G19" s="51"/>
      <x:c r="H19" s="51"/>
      <x:c r="I19" s="51"/>
      <x:c r="J19" s="51"/>
      <x:c r="K19" s="53"/>
      <x:c r="L19" s="51"/>
      <x:c r="M19" s="51"/>
      <x:c r="N19" s="51"/>
      <x:c r="O19" s="51"/>
      <x:c r="P19" s="53"/>
      <x:c r="Q19" s="51"/>
      <x:c r="R19" s="53"/>
      <x:c r="S19" s="55" t="str">
        <x:f>IF(A19="","",IF(R19&lt;&gt;"",R19-F19,TODAY()-F19))</x:f>
      </x:c>
    </x:row>
    <x:row r="20" ht="54" customHeight="1">
      <x:c r="A20" s="51"/>
      <x:c r="B20" s="51"/>
      <x:c r="C20" s="51"/>
      <x:c r="D20" s="51"/>
      <x:c r="E20" s="51"/>
      <x:c r="F20" s="53"/>
      <x:c r="G20" s="51"/>
      <x:c r="H20" s="51"/>
      <x:c r="I20" s="51"/>
      <x:c r="J20" s="51"/>
      <x:c r="K20" s="53"/>
      <x:c r="L20" s="51"/>
      <x:c r="M20" s="51"/>
      <x:c r="N20" s="51"/>
      <x:c r="O20" s="51"/>
      <x:c r="P20" s="53"/>
      <x:c r="Q20" s="51"/>
      <x:c r="R20" s="53"/>
      <x:c r="S20" s="55" t="str">
        <x:f>IF(A20="","",IF(R20&lt;&gt;"",R20-F20,TODAY()-F20))</x:f>
      </x:c>
    </x:row>
    <x:row r="21" ht="54" customHeight="1">
      <x:c r="A21" s="51"/>
      <x:c r="B21" s="51"/>
      <x:c r="C21" s="51"/>
      <x:c r="D21" s="51"/>
      <x:c r="E21" s="51"/>
      <x:c r="F21" s="53"/>
      <x:c r="G21" s="51"/>
      <x:c r="H21" s="51"/>
      <x:c r="I21" s="51"/>
      <x:c r="J21" s="51"/>
      <x:c r="K21" s="53"/>
      <x:c r="L21" s="51"/>
      <x:c r="M21" s="51"/>
      <x:c r="N21" s="51"/>
      <x:c r="O21" s="51"/>
      <x:c r="P21" s="53"/>
      <x:c r="Q21" s="51"/>
      <x:c r="R21" s="53"/>
      <x:c r="S21" s="55" t="str">
        <x:f>IF(A21="","",IF(R21&lt;&gt;"",R21-F21,TODAY()-F21))</x:f>
      </x:c>
    </x:row>
    <x:row r="22" ht="54" customHeight="1">
      <x:c r="A22" s="51"/>
      <x:c r="B22" s="51"/>
      <x:c r="C22" s="51"/>
      <x:c r="D22" s="51"/>
      <x:c r="E22" s="51"/>
      <x:c r="F22" s="53"/>
      <x:c r="G22" s="51"/>
      <x:c r="H22" s="51"/>
      <x:c r="I22" s="51"/>
      <x:c r="J22" s="51"/>
      <x:c r="K22" s="53"/>
      <x:c r="L22" s="51"/>
      <x:c r="M22" s="51"/>
      <x:c r="N22" s="51"/>
      <x:c r="O22" s="51"/>
      <x:c r="P22" s="53"/>
      <x:c r="Q22" s="51"/>
      <x:c r="R22" s="53"/>
      <x:c r="S22" s="55" t="str">
        <x:f>IF(A22="","",IF(R22&lt;&gt;"",R22-F22,TODAY()-F22))</x:f>
      </x:c>
    </x:row>
    <x:row r="23" ht="54" customHeight="1">
      <x:c r="A23" s="51"/>
      <x:c r="B23" s="51"/>
      <x:c r="C23" s="51"/>
      <x:c r="D23" s="51"/>
      <x:c r="E23" s="51"/>
      <x:c r="F23" s="53"/>
      <x:c r="G23" s="51"/>
      <x:c r="H23" s="51"/>
      <x:c r="I23" s="51"/>
      <x:c r="J23" s="51"/>
      <x:c r="K23" s="53"/>
      <x:c r="L23" s="51"/>
      <x:c r="M23" s="51"/>
      <x:c r="N23" s="51"/>
      <x:c r="O23" s="51"/>
      <x:c r="P23" s="53"/>
      <x:c r="Q23" s="51"/>
      <x:c r="R23" s="53"/>
      <x:c r="S23" s="55" t="str">
        <x:f>IF(A23="","",IF(R23&lt;&gt;"",R23-F23,TODAY()-F23))</x:f>
      </x:c>
    </x:row>
    <x:row r="24" ht="54" customHeight="1">
      <x:c r="A24" s="51"/>
      <x:c r="B24" s="51"/>
      <x:c r="C24" s="51"/>
      <x:c r="D24" s="51"/>
      <x:c r="E24" s="51"/>
      <x:c r="F24" s="53"/>
      <x:c r="G24" s="51"/>
      <x:c r="H24" s="51"/>
      <x:c r="I24" s="51"/>
      <x:c r="J24" s="51"/>
      <x:c r="K24" s="53"/>
      <x:c r="L24" s="51"/>
      <x:c r="M24" s="51"/>
      <x:c r="N24" s="51"/>
      <x:c r="O24" s="51"/>
      <x:c r="P24" s="53"/>
      <x:c r="Q24" s="51"/>
      <x:c r="R24" s="53"/>
      <x:c r="S24" s="55" t="str">
        <x:f>IF(A24="","",IF(R24&lt;&gt;"",R24-F24,TODAY()-F24))</x:f>
      </x:c>
    </x:row>
    <x:row r="25" ht="54" customHeight="1">
      <x:c r="A25" s="51"/>
      <x:c r="B25" s="51"/>
      <x:c r="C25" s="51"/>
      <x:c r="D25" s="51"/>
      <x:c r="E25" s="51"/>
      <x:c r="F25" s="53"/>
      <x:c r="G25" s="51"/>
      <x:c r="H25" s="51"/>
      <x:c r="I25" s="51"/>
      <x:c r="J25" s="51"/>
      <x:c r="K25" s="53"/>
      <x:c r="L25" s="51"/>
      <x:c r="M25" s="51"/>
      <x:c r="N25" s="51"/>
      <x:c r="O25" s="51"/>
      <x:c r="P25" s="53"/>
      <x:c r="Q25" s="51"/>
      <x:c r="R25" s="53"/>
      <x:c r="S25" s="55" t="str">
        <x:f>IF(A25="","",IF(R25&lt;&gt;"",R25-F25,TODAY()-F25))</x:f>
      </x:c>
    </x:row>
    <x:row r="26" ht="54" customHeight="1">
      <x:c r="A26" s="51"/>
      <x:c r="B26" s="51"/>
      <x:c r="C26" s="51"/>
      <x:c r="D26" s="51"/>
      <x:c r="E26" s="51"/>
      <x:c r="F26" s="53"/>
      <x:c r="G26" s="51"/>
      <x:c r="H26" s="51"/>
      <x:c r="I26" s="51"/>
      <x:c r="J26" s="51"/>
      <x:c r="K26" s="53"/>
      <x:c r="L26" s="51"/>
      <x:c r="M26" s="51"/>
      <x:c r="N26" s="51"/>
      <x:c r="O26" s="51"/>
      <x:c r="P26" s="53"/>
      <x:c r="Q26" s="51"/>
      <x:c r="R26" s="53"/>
      <x:c r="S26" s="55" t="str">
        <x:f>IF(A26="","",IF(R26&lt;&gt;"",R26-F26,TODAY()-F26))</x:f>
      </x:c>
    </x:row>
    <x:row r="27" ht="54" customHeight="1">
      <x:c r="A27" s="51"/>
      <x:c r="B27" s="51"/>
      <x:c r="C27" s="51"/>
      <x:c r="D27" s="51"/>
      <x:c r="E27" s="51"/>
      <x:c r="F27" s="53"/>
      <x:c r="G27" s="51"/>
      <x:c r="H27" s="51"/>
      <x:c r="I27" s="51"/>
      <x:c r="J27" s="51"/>
      <x:c r="K27" s="53"/>
      <x:c r="L27" s="51"/>
      <x:c r="M27" s="51"/>
      <x:c r="N27" s="51"/>
      <x:c r="O27" s="51"/>
      <x:c r="P27" s="53"/>
      <x:c r="Q27" s="51"/>
      <x:c r="R27" s="53"/>
      <x:c r="S27" s="55" t="str">
        <x:f>IF(A27="","",IF(R27&lt;&gt;"",R27-F27,TODAY()-F27))</x:f>
      </x:c>
    </x:row>
    <x:row r="28" ht="54" customHeight="1">
      <x:c r="A28" s="51"/>
      <x:c r="B28" s="51"/>
      <x:c r="C28" s="51"/>
      <x:c r="D28" s="51"/>
      <x:c r="E28" s="51"/>
      <x:c r="F28" s="53"/>
      <x:c r="G28" s="51"/>
      <x:c r="H28" s="51"/>
      <x:c r="I28" s="51"/>
      <x:c r="J28" s="51"/>
      <x:c r="K28" s="53"/>
      <x:c r="L28" s="51"/>
      <x:c r="M28" s="51"/>
      <x:c r="N28" s="51"/>
      <x:c r="O28" s="51"/>
      <x:c r="P28" s="53"/>
      <x:c r="Q28" s="51"/>
      <x:c r="R28" s="53"/>
      <x:c r="S28" s="55" t="str">
        <x:f>IF(A28="","",IF(R28&lt;&gt;"",R28-F28,TODAY()-F28))</x:f>
      </x:c>
    </x:row>
    <x:row r="29" ht="54" customHeight="1">
      <x:c r="A29" s="51"/>
      <x:c r="B29" s="51"/>
      <x:c r="C29" s="51"/>
      <x:c r="D29" s="51"/>
      <x:c r="E29" s="51"/>
      <x:c r="F29" s="53"/>
      <x:c r="G29" s="51"/>
      <x:c r="H29" s="51"/>
      <x:c r="I29" s="51"/>
      <x:c r="J29" s="51"/>
      <x:c r="K29" s="53"/>
      <x:c r="L29" s="51"/>
      <x:c r="M29" s="51"/>
      <x:c r="N29" s="51"/>
      <x:c r="O29" s="51"/>
      <x:c r="P29" s="53"/>
      <x:c r="Q29" s="51"/>
      <x:c r="R29" s="53"/>
      <x:c r="S29" s="55" t="str">
        <x:f>IF(A29="","",IF(R29&lt;&gt;"",R29-F29,TODAY()-F29))</x:f>
      </x:c>
    </x:row>
    <x:row r="30" ht="54" customHeight="1">
      <x:c r="A30" s="51"/>
      <x:c r="B30" s="51"/>
      <x:c r="C30" s="51"/>
      <x:c r="D30" s="51"/>
      <x:c r="E30" s="51"/>
      <x:c r="F30" s="53"/>
      <x:c r="G30" s="51"/>
      <x:c r="H30" s="51"/>
      <x:c r="I30" s="51"/>
      <x:c r="J30" s="51"/>
      <x:c r="K30" s="53"/>
      <x:c r="L30" s="51"/>
      <x:c r="M30" s="51"/>
      <x:c r="N30" s="51"/>
      <x:c r="O30" s="51"/>
      <x:c r="P30" s="53"/>
      <x:c r="Q30" s="51"/>
      <x:c r="R30" s="53"/>
      <x:c r="S30" s="55" t="str">
        <x:f>IF(A30="","",IF(R30&lt;&gt;"",R30-F30,TODAY()-F30))</x:f>
      </x:c>
    </x:row>
    <x:row r="31" ht="54" customHeight="1">
      <x:c r="A31" s="51"/>
      <x:c r="B31" s="51"/>
      <x:c r="C31" s="51"/>
      <x:c r="D31" s="51"/>
      <x:c r="E31" s="51"/>
      <x:c r="F31" s="53"/>
      <x:c r="G31" s="51"/>
      <x:c r="H31" s="51"/>
      <x:c r="I31" s="51"/>
      <x:c r="J31" s="51"/>
      <x:c r="K31" s="53"/>
      <x:c r="L31" s="51"/>
      <x:c r="M31" s="51"/>
      <x:c r="N31" s="51"/>
      <x:c r="O31" s="51"/>
      <x:c r="P31" s="53"/>
      <x:c r="Q31" s="51"/>
      <x:c r="R31" s="53"/>
      <x:c r="S31" s="55" t="str">
        <x:f>IF(A31="","",IF(R31&lt;&gt;"",R31-F31,TODAY()-F31))</x:f>
      </x:c>
    </x:row>
    <x:row r="32" ht="54" customHeight="1">
      <x:c r="A32" s="51"/>
      <x:c r="B32" s="51"/>
      <x:c r="C32" s="51"/>
      <x:c r="D32" s="51"/>
      <x:c r="E32" s="51"/>
      <x:c r="F32" s="53"/>
      <x:c r="G32" s="51"/>
      <x:c r="H32" s="51"/>
      <x:c r="I32" s="51"/>
      <x:c r="J32" s="51"/>
      <x:c r="K32" s="53"/>
      <x:c r="L32" s="51"/>
      <x:c r="M32" s="51"/>
      <x:c r="N32" s="51"/>
      <x:c r="O32" s="51"/>
      <x:c r="P32" s="53"/>
      <x:c r="Q32" s="51"/>
      <x:c r="R32" s="53"/>
      <x:c r="S32" s="55" t="str">
        <x:f>IF(A32="","",IF(R32&lt;&gt;"",R32-F32,TODAY()-F32))</x:f>
      </x:c>
    </x:row>
    <x:row r="33" ht="54" customHeight="1">
      <x:c r="A33" s="51"/>
      <x:c r="B33" s="51"/>
      <x:c r="C33" s="51"/>
      <x:c r="D33" s="51"/>
      <x:c r="E33" s="51"/>
      <x:c r="F33" s="53"/>
      <x:c r="G33" s="51"/>
      <x:c r="H33" s="51"/>
      <x:c r="I33" s="51"/>
      <x:c r="J33" s="51"/>
      <x:c r="K33" s="53"/>
      <x:c r="L33" s="51"/>
      <x:c r="M33" s="51"/>
      <x:c r="N33" s="51"/>
      <x:c r="O33" s="51"/>
      <x:c r="P33" s="53"/>
      <x:c r="Q33" s="51"/>
      <x:c r="R33" s="53"/>
      <x:c r="S33" s="55" t="str">
        <x:f>IF(A33="","",IF(R33&lt;&gt;"",R33-F33,TODAY()-F33))</x:f>
      </x:c>
    </x:row>
    <x:row r="34" ht="54" customHeight="1">
      <x:c r="A34" s="51"/>
      <x:c r="B34" s="51"/>
      <x:c r="C34" s="51"/>
      <x:c r="D34" s="51"/>
      <x:c r="E34" s="51"/>
      <x:c r="F34" s="53"/>
      <x:c r="G34" s="51"/>
      <x:c r="H34" s="51"/>
      <x:c r="I34" s="51"/>
      <x:c r="J34" s="51"/>
      <x:c r="K34" s="53"/>
      <x:c r="L34" s="51"/>
      <x:c r="M34" s="51"/>
      <x:c r="N34" s="51"/>
      <x:c r="O34" s="51"/>
      <x:c r="P34" s="53"/>
      <x:c r="Q34" s="51"/>
      <x:c r="R34" s="53"/>
      <x:c r="S34" s="55" t="str">
        <x:f>IF(A34="","",IF(R34&lt;&gt;"",R34-F34,TODAY()-F34))</x:f>
      </x:c>
    </x:row>
    <x:row r="35" ht="54" customHeight="1">
      <x:c r="A35" s="51"/>
      <x:c r="B35" s="51"/>
      <x:c r="C35" s="51"/>
      <x:c r="D35" s="51"/>
      <x:c r="E35" s="51"/>
      <x:c r="F35" s="53"/>
      <x:c r="G35" s="51"/>
      <x:c r="H35" s="51"/>
      <x:c r="I35" s="51"/>
      <x:c r="J35" s="51"/>
      <x:c r="K35" s="53"/>
      <x:c r="L35" s="51"/>
      <x:c r="M35" s="51"/>
      <x:c r="N35" s="51"/>
      <x:c r="O35" s="51"/>
      <x:c r="P35" s="53"/>
      <x:c r="Q35" s="51"/>
      <x:c r="R35" s="53"/>
      <x:c r="S35" s="55" t="str">
        <x:f>IF(A35="","",IF(R35&lt;&gt;"",R35-F35,TODAY()-F35))</x:f>
      </x:c>
    </x:row>
    <x:row r="36" ht="54" customHeight="1">
      <x:c r="A36" s="51"/>
      <x:c r="B36" s="51"/>
      <x:c r="C36" s="51"/>
      <x:c r="D36" s="51"/>
      <x:c r="E36" s="51"/>
      <x:c r="F36" s="53"/>
      <x:c r="G36" s="51"/>
      <x:c r="H36" s="51"/>
      <x:c r="I36" s="51"/>
      <x:c r="J36" s="51"/>
      <x:c r="K36" s="53"/>
      <x:c r="L36" s="51"/>
      <x:c r="M36" s="51"/>
      <x:c r="N36" s="51"/>
      <x:c r="O36" s="51"/>
      <x:c r="P36" s="53"/>
      <x:c r="Q36" s="51"/>
      <x:c r="R36" s="53"/>
      <x:c r="S36" s="55" t="str">
        <x:f>IF(A36="","",IF(R36&lt;&gt;"",R36-F36,TODAY()-F36))</x:f>
      </x:c>
    </x:row>
    <x:row r="37" ht="54" customHeight="1">
      <x:c r="A37" s="51"/>
      <x:c r="B37" s="51"/>
      <x:c r="C37" s="51"/>
      <x:c r="D37" s="51"/>
      <x:c r="E37" s="51"/>
      <x:c r="F37" s="53"/>
      <x:c r="G37" s="51"/>
      <x:c r="H37" s="51"/>
      <x:c r="I37" s="51"/>
      <x:c r="J37" s="51"/>
      <x:c r="K37" s="53"/>
      <x:c r="L37" s="51"/>
      <x:c r="M37" s="51"/>
      <x:c r="N37" s="51"/>
      <x:c r="O37" s="51"/>
      <x:c r="P37" s="53"/>
      <x:c r="Q37" s="51"/>
      <x:c r="R37" s="53"/>
      <x:c r="S37" s="55" t="str">
        <x:f>IF(A37="","",IF(R37&lt;&gt;"",R37-F37,TODAY()-F37))</x:f>
      </x:c>
    </x:row>
    <x:row r="38" ht="54" customHeight="1">
      <x:c r="A38" s="51"/>
      <x:c r="B38" s="51"/>
      <x:c r="C38" s="51"/>
      <x:c r="D38" s="51"/>
      <x:c r="E38" s="51"/>
      <x:c r="F38" s="53"/>
      <x:c r="G38" s="51"/>
      <x:c r="H38" s="51"/>
      <x:c r="I38" s="51"/>
      <x:c r="J38" s="51"/>
      <x:c r="K38" s="53"/>
      <x:c r="L38" s="51"/>
      <x:c r="M38" s="51"/>
      <x:c r="N38" s="51"/>
      <x:c r="O38" s="51"/>
      <x:c r="P38" s="53"/>
      <x:c r="Q38" s="51"/>
      <x:c r="R38" s="53"/>
      <x:c r="S38" s="55" t="str">
        <x:f>IF(A38="","",IF(R38&lt;&gt;"",R38-F38,TODAY()-F38))</x:f>
      </x:c>
    </x:row>
    <x:row r="39" ht="54" customHeight="1">
      <x:c r="A39" s="51"/>
      <x:c r="B39" s="51"/>
      <x:c r="C39" s="51"/>
      <x:c r="D39" s="51"/>
      <x:c r="E39" s="51"/>
      <x:c r="F39" s="53"/>
      <x:c r="G39" s="51"/>
      <x:c r="H39" s="51"/>
      <x:c r="I39" s="51"/>
      <x:c r="J39" s="51"/>
      <x:c r="K39" s="53"/>
      <x:c r="L39" s="51"/>
      <x:c r="M39" s="51"/>
      <x:c r="N39" s="51"/>
      <x:c r="O39" s="51"/>
      <x:c r="P39" s="53"/>
      <x:c r="Q39" s="51"/>
      <x:c r="R39" s="53"/>
      <x:c r="S39" s="55" t="str">
        <x:f>IF(A39="","",IF(R39&lt;&gt;"",R39-F39,TODAY()-F39))</x:f>
      </x:c>
    </x:row>
    <x:row r="40" ht="54" customHeight="1">
      <x:c r="A40" s="51"/>
      <x:c r="B40" s="51"/>
      <x:c r="C40" s="51"/>
      <x:c r="D40" s="51"/>
      <x:c r="E40" s="51"/>
      <x:c r="F40" s="53"/>
      <x:c r="G40" s="51"/>
      <x:c r="H40" s="51"/>
      <x:c r="I40" s="51"/>
      <x:c r="J40" s="51"/>
      <x:c r="K40" s="53"/>
      <x:c r="L40" s="51"/>
      <x:c r="M40" s="51"/>
      <x:c r="N40" s="51"/>
      <x:c r="O40" s="51"/>
      <x:c r="P40" s="53"/>
      <x:c r="Q40" s="51"/>
      <x:c r="R40" s="53"/>
      <x:c r="S40" s="55" t="str">
        <x:f>IF(A40="","",IF(R40&lt;&gt;"",R40-F40,TODAY()-F40))</x:f>
      </x:c>
    </x:row>
    <x:row r="41" ht="54" customHeight="1">
      <x:c r="A41" s="51"/>
      <x:c r="B41" s="51"/>
      <x:c r="C41" s="51"/>
      <x:c r="D41" s="51"/>
      <x:c r="E41" s="51"/>
      <x:c r="F41" s="53"/>
      <x:c r="G41" s="51"/>
      <x:c r="H41" s="51"/>
      <x:c r="I41" s="51"/>
      <x:c r="J41" s="51"/>
      <x:c r="K41" s="53"/>
      <x:c r="L41" s="51"/>
      <x:c r="M41" s="51"/>
      <x:c r="N41" s="51"/>
      <x:c r="O41" s="51"/>
      <x:c r="P41" s="53"/>
      <x:c r="Q41" s="51"/>
      <x:c r="R41" s="53"/>
      <x:c r="S41" s="55" t="str">
        <x:f>IF(A41="","",IF(R41&lt;&gt;"",R41-F41,TODAY()-F41))</x:f>
      </x:c>
    </x:row>
    <x:row r="42" ht="54" customHeight="1">
      <x:c r="A42" s="51"/>
      <x:c r="B42" s="51"/>
      <x:c r="C42" s="51"/>
      <x:c r="D42" s="51"/>
      <x:c r="E42" s="51"/>
      <x:c r="F42" s="53"/>
      <x:c r="G42" s="51"/>
      <x:c r="H42" s="51"/>
      <x:c r="I42" s="51"/>
      <x:c r="J42" s="51"/>
      <x:c r="K42" s="53"/>
      <x:c r="L42" s="51"/>
      <x:c r="M42" s="51"/>
      <x:c r="N42" s="51"/>
      <x:c r="O42" s="51"/>
      <x:c r="P42" s="53"/>
      <x:c r="Q42" s="51"/>
      <x:c r="R42" s="53"/>
      <x:c r="S42" s="55" t="str">
        <x:f>IF(A42="","",IF(R42&lt;&gt;"",R42-F42,TODAY()-F42))</x:f>
      </x:c>
    </x:row>
    <x:row r="43" ht="54" customHeight="1">
      <x:c r="A43" s="51"/>
      <x:c r="B43" s="51"/>
      <x:c r="C43" s="51"/>
      <x:c r="D43" s="51"/>
      <x:c r="E43" s="51"/>
      <x:c r="F43" s="53"/>
      <x:c r="G43" s="51"/>
      <x:c r="H43" s="51"/>
      <x:c r="I43" s="51"/>
      <x:c r="J43" s="51"/>
      <x:c r="K43" s="53"/>
      <x:c r="L43" s="51"/>
      <x:c r="M43" s="51"/>
      <x:c r="N43" s="51"/>
      <x:c r="O43" s="51"/>
      <x:c r="P43" s="53"/>
      <x:c r="Q43" s="51"/>
      <x:c r="R43" s="53"/>
      <x:c r="S43" s="55" t="str">
        <x:f>IF(A43="","",IF(R43&lt;&gt;"",R43-F43,TODAY()-F43))</x:f>
      </x:c>
    </x:row>
    <x:row r="44" ht="54" customHeight="1">
      <x:c r="A44" s="51"/>
      <x:c r="B44" s="51"/>
      <x:c r="C44" s="51"/>
      <x:c r="D44" s="51"/>
      <x:c r="E44" s="51"/>
      <x:c r="F44" s="53"/>
      <x:c r="G44" s="51"/>
      <x:c r="H44" s="51"/>
      <x:c r="I44" s="51"/>
      <x:c r="J44" s="51"/>
      <x:c r="K44" s="53"/>
      <x:c r="L44" s="51"/>
      <x:c r="M44" s="51"/>
      <x:c r="N44" s="51"/>
      <x:c r="O44" s="51"/>
      <x:c r="P44" s="53"/>
      <x:c r="Q44" s="51"/>
      <x:c r="R44" s="53"/>
      <x:c r="S44" s="55" t="str">
        <x:f>IF(A44="","",IF(R44&lt;&gt;"",R44-F44,TODAY()-F44))</x:f>
      </x:c>
    </x:row>
    <x:row r="45" ht="54" customHeight="1">
      <x:c r="A45" s="51"/>
      <x:c r="B45" s="51"/>
      <x:c r="C45" s="51"/>
      <x:c r="D45" s="51"/>
      <x:c r="E45" s="51"/>
      <x:c r="F45" s="53"/>
      <x:c r="G45" s="51"/>
      <x:c r="H45" s="51"/>
      <x:c r="I45" s="51"/>
      <x:c r="J45" s="51"/>
      <x:c r="K45" s="53"/>
      <x:c r="L45" s="51"/>
      <x:c r="M45" s="51"/>
      <x:c r="N45" s="51"/>
      <x:c r="O45" s="51"/>
      <x:c r="P45" s="53"/>
      <x:c r="Q45" s="51"/>
      <x:c r="R45" s="53"/>
      <x:c r="S45" s="55" t="str">
        <x:f>IF(A45="","",IF(R45&lt;&gt;"",R45-F45,TODAY()-F45))</x:f>
      </x:c>
    </x:row>
    <x:row r="46" ht="54" customHeight="1">
      <x:c r="A46" s="51"/>
      <x:c r="B46" s="51"/>
      <x:c r="C46" s="51"/>
      <x:c r="D46" s="51"/>
      <x:c r="E46" s="51"/>
      <x:c r="F46" s="53"/>
      <x:c r="G46" s="51"/>
      <x:c r="H46" s="51"/>
      <x:c r="I46" s="51"/>
      <x:c r="J46" s="51"/>
      <x:c r="K46" s="53"/>
      <x:c r="L46" s="51"/>
      <x:c r="M46" s="51"/>
      <x:c r="N46" s="51"/>
      <x:c r="O46" s="51"/>
      <x:c r="P46" s="53"/>
      <x:c r="Q46" s="51"/>
      <x:c r="R46" s="53"/>
      <x:c r="S46" s="55" t="str">
        <x:f>IF(A46="","",IF(R46&lt;&gt;"",R46-F46,TODAY()-F46))</x:f>
      </x:c>
    </x:row>
    <x:row r="47" ht="54" customHeight="1">
      <x:c r="A47" s="51"/>
      <x:c r="B47" s="51"/>
      <x:c r="C47" s="51"/>
      <x:c r="D47" s="51"/>
      <x:c r="E47" s="51"/>
      <x:c r="F47" s="53"/>
      <x:c r="G47" s="51"/>
      <x:c r="H47" s="51"/>
      <x:c r="I47" s="51"/>
      <x:c r="J47" s="51"/>
      <x:c r="K47" s="53"/>
      <x:c r="L47" s="51"/>
      <x:c r="M47" s="51"/>
      <x:c r="N47" s="51"/>
      <x:c r="O47" s="51"/>
      <x:c r="P47" s="53"/>
      <x:c r="Q47" s="51"/>
      <x:c r="R47" s="53"/>
      <x:c r="S47" s="55" t="str">
        <x:f>IF(A47="","",IF(R47&lt;&gt;"",R47-F47,TODAY()-F47))</x:f>
      </x:c>
    </x:row>
    <x:row r="48" ht="54" customHeight="1">
      <x:c r="A48" s="51"/>
      <x:c r="B48" s="51"/>
      <x:c r="C48" s="51"/>
      <x:c r="D48" s="51"/>
      <x:c r="E48" s="51"/>
      <x:c r="F48" s="53"/>
      <x:c r="G48" s="51"/>
      <x:c r="H48" s="51"/>
      <x:c r="I48" s="51"/>
      <x:c r="J48" s="51"/>
      <x:c r="K48" s="53"/>
      <x:c r="L48" s="51"/>
      <x:c r="M48" s="51"/>
      <x:c r="N48" s="51"/>
      <x:c r="O48" s="51"/>
      <x:c r="P48" s="53"/>
      <x:c r="Q48" s="51"/>
      <x:c r="R48" s="53"/>
      <x:c r="S48" s="55" t="str">
        <x:f>IF(A48="","",IF(R48&lt;&gt;"",R48-F48,TODAY()-F48))</x:f>
      </x:c>
    </x:row>
    <x:row r="49" ht="54" customHeight="1">
      <x:c r="A49" s="51"/>
      <x:c r="B49" s="51"/>
      <x:c r="C49" s="51"/>
      <x:c r="D49" s="51"/>
      <x:c r="E49" s="51"/>
      <x:c r="F49" s="53"/>
      <x:c r="G49" s="51"/>
      <x:c r="H49" s="51"/>
      <x:c r="I49" s="51"/>
      <x:c r="J49" s="51"/>
      <x:c r="K49" s="53"/>
      <x:c r="L49" s="51"/>
      <x:c r="M49" s="51"/>
      <x:c r="N49" s="51"/>
      <x:c r="O49" s="51"/>
      <x:c r="P49" s="53"/>
      <x:c r="Q49" s="51"/>
      <x:c r="R49" s="53"/>
      <x:c r="S49" s="55" t="str">
        <x:f>IF(A49="","",IF(R49&lt;&gt;"",R49-F49,TODAY()-F49))</x:f>
      </x:c>
    </x:row>
    <x:row r="50" ht="54" customHeight="1">
      <x:c r="A50" s="51"/>
      <x:c r="B50" s="51"/>
      <x:c r="C50" s="51"/>
      <x:c r="D50" s="51"/>
      <x:c r="E50" s="51"/>
      <x:c r="F50" s="53"/>
      <x:c r="G50" s="51"/>
      <x:c r="H50" s="51"/>
      <x:c r="I50" s="51"/>
      <x:c r="J50" s="51"/>
      <x:c r="K50" s="53"/>
      <x:c r="L50" s="51"/>
      <x:c r="M50" s="51"/>
      <x:c r="N50" s="51"/>
      <x:c r="O50" s="51"/>
      <x:c r="P50" s="53"/>
      <x:c r="Q50" s="51"/>
      <x:c r="R50" s="53"/>
      <x:c r="S50" s="55" t="str">
        <x:f>IF(A50="","",IF(R50&lt;&gt;"",R50-F50,TODAY()-F50))</x:f>
      </x:c>
    </x:row>
    <x:row r="51" ht="54" customHeight="1">
      <x:c r="A51" s="51"/>
      <x:c r="B51" s="51"/>
      <x:c r="C51" s="51"/>
      <x:c r="D51" s="51"/>
      <x:c r="E51" s="51"/>
      <x:c r="F51" s="53"/>
      <x:c r="G51" s="51"/>
      <x:c r="H51" s="51"/>
      <x:c r="I51" s="51"/>
      <x:c r="J51" s="51"/>
      <x:c r="K51" s="53"/>
      <x:c r="L51" s="51"/>
      <x:c r="M51" s="51"/>
      <x:c r="N51" s="51"/>
      <x:c r="O51" s="51"/>
      <x:c r="P51" s="53"/>
      <x:c r="Q51" s="51"/>
      <x:c r="R51" s="53"/>
      <x:c r="S51" s="55" t="str">
        <x:f>IF(A51="","",IF(R51&lt;&gt;"",R51-F51,TODAY()-F51))</x:f>
      </x:c>
    </x:row>
    <x:row r="52" ht="54" customHeight="1">
      <x:c r="A52" s="51"/>
      <x:c r="B52" s="51"/>
      <x:c r="C52" s="51"/>
      <x:c r="D52" s="51"/>
      <x:c r="E52" s="51"/>
      <x:c r="F52" s="53"/>
      <x:c r="G52" s="51"/>
      <x:c r="H52" s="51"/>
      <x:c r="I52" s="51"/>
      <x:c r="J52" s="51"/>
      <x:c r="K52" s="53"/>
      <x:c r="L52" s="51"/>
      <x:c r="M52" s="51"/>
      <x:c r="N52" s="51"/>
      <x:c r="O52" s="51"/>
      <x:c r="P52" s="53"/>
      <x:c r="Q52" s="51"/>
      <x:c r="R52" s="53"/>
      <x:c r="S52" s="55" t="str">
        <x:f>IF(A52="","",IF(R52&lt;&gt;"",R52-F52,TODAY()-F52))</x:f>
      </x:c>
    </x:row>
    <x:row r="53" ht="54" customHeight="1">
      <x:c r="A53" s="51"/>
      <x:c r="B53" s="51"/>
      <x:c r="C53" s="51"/>
      <x:c r="D53" s="51"/>
      <x:c r="E53" s="51"/>
      <x:c r="F53" s="53"/>
      <x:c r="G53" s="51"/>
      <x:c r="H53" s="51"/>
      <x:c r="I53" s="51"/>
      <x:c r="J53" s="51"/>
      <x:c r="K53" s="53"/>
      <x:c r="L53" s="51"/>
      <x:c r="M53" s="51"/>
      <x:c r="N53" s="51"/>
      <x:c r="O53" s="51"/>
      <x:c r="P53" s="53"/>
      <x:c r="Q53" s="51"/>
      <x:c r="R53" s="53"/>
      <x:c r="S53" s="55" t="str">
        <x:f>IF(A53="","",IF(R53&lt;&gt;"",R53-F53,TODAY()-F53))</x:f>
      </x:c>
    </x:row>
    <x:row r="54" ht="54" customHeight="1">
      <x:c r="A54" s="51"/>
      <x:c r="B54" s="51"/>
      <x:c r="C54" s="51"/>
      <x:c r="D54" s="51"/>
      <x:c r="E54" s="51"/>
      <x:c r="F54" s="53"/>
      <x:c r="G54" s="51"/>
      <x:c r="H54" s="51"/>
      <x:c r="I54" s="51"/>
      <x:c r="J54" s="51"/>
      <x:c r="K54" s="53"/>
      <x:c r="L54" s="51"/>
      <x:c r="M54" s="51"/>
      <x:c r="N54" s="51"/>
      <x:c r="O54" s="51"/>
      <x:c r="P54" s="53"/>
      <x:c r="Q54" s="51"/>
      <x:c r="R54" s="53"/>
      <x:c r="S54" s="55" t="str">
        <x:f>IF(A54="","",IF(R54&lt;&gt;"",R54-F54,TODAY()-F54))</x:f>
      </x:c>
    </x:row>
    <x:row r="55" ht="54" customHeight="1">
      <x:c r="A55" s="51"/>
      <x:c r="B55" s="51"/>
      <x:c r="C55" s="51"/>
      <x:c r="D55" s="51"/>
      <x:c r="E55" s="51"/>
      <x:c r="F55" s="53"/>
      <x:c r="G55" s="51"/>
      <x:c r="H55" s="51"/>
      <x:c r="I55" s="51"/>
      <x:c r="J55" s="51"/>
      <x:c r="K55" s="53"/>
      <x:c r="L55" s="51"/>
      <x:c r="M55" s="51"/>
      <x:c r="N55" s="51"/>
      <x:c r="O55" s="51"/>
      <x:c r="P55" s="53"/>
      <x:c r="Q55" s="51"/>
      <x:c r="R55" s="53"/>
      <x:c r="S55" s="55" t="str">
        <x:f>IF(A55="","",IF(R55&lt;&gt;"",R55-F55,TODAY()-F55))</x:f>
      </x:c>
    </x:row>
    <x:row r="56" ht="54" customHeight="1">
      <x:c r="A56" s="51"/>
      <x:c r="B56" s="51"/>
      <x:c r="C56" s="51"/>
      <x:c r="D56" s="51"/>
      <x:c r="E56" s="51"/>
      <x:c r="F56" s="53"/>
      <x:c r="G56" s="51"/>
      <x:c r="H56" s="51"/>
      <x:c r="I56" s="51"/>
      <x:c r="J56" s="51"/>
      <x:c r="K56" s="53"/>
      <x:c r="L56" s="51"/>
      <x:c r="M56" s="51"/>
      <x:c r="N56" s="51"/>
      <x:c r="O56" s="51"/>
      <x:c r="P56" s="53"/>
      <x:c r="Q56" s="51"/>
      <x:c r="R56" s="53"/>
      <x:c r="S56" s="55" t="str">
        <x:f>IF(A56="","",IF(R56&lt;&gt;"",R56-F56,TODAY()-F56))</x:f>
      </x:c>
    </x:row>
    <x:row r="57" ht="54" customHeight="1">
      <x:c r="A57" s="51"/>
      <x:c r="B57" s="51"/>
      <x:c r="C57" s="51"/>
      <x:c r="D57" s="51"/>
      <x:c r="E57" s="51"/>
      <x:c r="F57" s="53"/>
      <x:c r="G57" s="51"/>
      <x:c r="H57" s="51"/>
      <x:c r="I57" s="51"/>
      <x:c r="J57" s="51"/>
      <x:c r="K57" s="53"/>
      <x:c r="L57" s="51"/>
      <x:c r="M57" s="51"/>
      <x:c r="N57" s="51"/>
      <x:c r="O57" s="51"/>
      <x:c r="P57" s="53"/>
      <x:c r="Q57" s="51"/>
      <x:c r="R57" s="53"/>
      <x:c r="S57" s="55" t="str">
        <x:f>IF(A57="","",IF(R57&lt;&gt;"",R57-F57,TODAY()-F57))</x:f>
      </x:c>
    </x:row>
    <x:row r="58" ht="54" customHeight="1">
      <x:c r="A58" s="51"/>
      <x:c r="B58" s="51"/>
      <x:c r="C58" s="51"/>
      <x:c r="D58" s="51"/>
      <x:c r="E58" s="51"/>
      <x:c r="F58" s="53"/>
      <x:c r="G58" s="51"/>
      <x:c r="H58" s="51"/>
      <x:c r="I58" s="51"/>
      <x:c r="J58" s="51"/>
      <x:c r="K58" s="53"/>
      <x:c r="L58" s="51"/>
      <x:c r="M58" s="51"/>
      <x:c r="N58" s="51"/>
      <x:c r="O58" s="51"/>
      <x:c r="P58" s="53"/>
      <x:c r="Q58" s="51"/>
      <x:c r="R58" s="53"/>
      <x:c r="S58" s="55" t="str">
        <x:f>IF(A58="","",IF(R58&lt;&gt;"",R58-F58,TODAY()-F58))</x:f>
      </x:c>
    </x:row>
    <x:row r="59" ht="54" customHeight="1">
      <x:c r="A59" s="51"/>
      <x:c r="B59" s="51"/>
      <x:c r="C59" s="51"/>
      <x:c r="D59" s="51"/>
      <x:c r="E59" s="51"/>
      <x:c r="F59" s="53"/>
      <x:c r="G59" s="51"/>
      <x:c r="H59" s="51"/>
      <x:c r="I59" s="51"/>
      <x:c r="J59" s="51"/>
      <x:c r="K59" s="53"/>
      <x:c r="L59" s="51"/>
      <x:c r="M59" s="51"/>
      <x:c r="N59" s="51"/>
      <x:c r="O59" s="51"/>
      <x:c r="P59" s="53"/>
      <x:c r="Q59" s="51"/>
      <x:c r="R59" s="53"/>
      <x:c r="S59" s="55" t="str">
        <x:f>IF(A59="","",IF(R59&lt;&gt;"",R59-F59,TODAY()-F59))</x:f>
      </x:c>
    </x:row>
    <x:row r="60" ht="54" customHeight="1">
      <x:c r="A60" s="51"/>
      <x:c r="B60" s="51"/>
      <x:c r="C60" s="51"/>
      <x:c r="D60" s="51"/>
      <x:c r="E60" s="51"/>
      <x:c r="F60" s="53"/>
      <x:c r="G60" s="51"/>
      <x:c r="H60" s="51"/>
      <x:c r="I60" s="51"/>
      <x:c r="J60" s="51"/>
      <x:c r="K60" s="53"/>
      <x:c r="L60" s="51"/>
      <x:c r="M60" s="51"/>
      <x:c r="N60" s="51"/>
      <x:c r="O60" s="51"/>
      <x:c r="P60" s="53"/>
      <x:c r="Q60" s="51"/>
      <x:c r="R60" s="53"/>
      <x:c r="S60" s="55" t="str">
        <x:f>IF(A60="","",IF(R60&lt;&gt;"",R60-F60,TODAY()-F60))</x:f>
      </x:c>
    </x:row>
    <x:row r="61" ht="54" customHeight="1">
      <x:c r="A61" s="51"/>
      <x:c r="B61" s="51"/>
      <x:c r="C61" s="51"/>
      <x:c r="D61" s="51"/>
      <x:c r="E61" s="51"/>
      <x:c r="F61" s="53"/>
      <x:c r="G61" s="51"/>
      <x:c r="H61" s="51"/>
      <x:c r="I61" s="51"/>
      <x:c r="J61" s="51"/>
      <x:c r="K61" s="53"/>
      <x:c r="L61" s="51"/>
      <x:c r="M61" s="51"/>
      <x:c r="N61" s="51"/>
      <x:c r="O61" s="51"/>
      <x:c r="P61" s="53"/>
      <x:c r="Q61" s="51"/>
      <x:c r="R61" s="53"/>
      <x:c r="S61" s="55" t="str">
        <x:f>IF(A61="","",IF(R61&lt;&gt;"",R61-F61,TODAY()-F61))</x:f>
      </x:c>
    </x:row>
    <x:row r="62" ht="54" customHeight="1">
      <x:c r="A62" s="51"/>
      <x:c r="B62" s="51"/>
      <x:c r="C62" s="51"/>
      <x:c r="D62" s="51"/>
      <x:c r="E62" s="51"/>
      <x:c r="F62" s="53"/>
      <x:c r="G62" s="51"/>
      <x:c r="H62" s="51"/>
      <x:c r="I62" s="51"/>
      <x:c r="J62" s="51"/>
      <x:c r="K62" s="53"/>
      <x:c r="L62" s="51"/>
      <x:c r="M62" s="51"/>
      <x:c r="N62" s="51"/>
      <x:c r="O62" s="51"/>
      <x:c r="P62" s="53"/>
      <x:c r="Q62" s="51"/>
      <x:c r="R62" s="53"/>
      <x:c r="S62" s="55" t="str">
        <x:f>IF(A62="","",IF(R62&lt;&gt;"",R62-F62,TODAY()-F62))</x:f>
      </x:c>
    </x:row>
    <x:row r="63" ht="54" customHeight="1">
      <x:c r="A63" s="51"/>
      <x:c r="B63" s="51"/>
      <x:c r="C63" s="51"/>
      <x:c r="D63" s="51"/>
      <x:c r="E63" s="51"/>
      <x:c r="F63" s="53"/>
      <x:c r="G63" s="51"/>
      <x:c r="H63" s="51"/>
      <x:c r="I63" s="51"/>
      <x:c r="J63" s="51"/>
      <x:c r="K63" s="53"/>
      <x:c r="L63" s="51"/>
      <x:c r="M63" s="51"/>
      <x:c r="N63" s="51"/>
      <x:c r="O63" s="51"/>
      <x:c r="P63" s="53"/>
      <x:c r="Q63" s="51"/>
      <x:c r="R63" s="53"/>
      <x:c r="S63" s="55" t="str">
        <x:f>IF(A63="","",IF(R63&lt;&gt;"",R63-F63,TODAY()-F63))</x:f>
      </x:c>
    </x:row>
    <x:row r="64" ht="54" customHeight="1">
      <x:c r="A64" s="51"/>
      <x:c r="B64" s="51"/>
      <x:c r="C64" s="51"/>
      <x:c r="D64" s="51"/>
      <x:c r="E64" s="51"/>
      <x:c r="F64" s="53"/>
      <x:c r="G64" s="51"/>
      <x:c r="H64" s="51"/>
      <x:c r="I64" s="51"/>
      <x:c r="J64" s="51"/>
      <x:c r="K64" s="53"/>
      <x:c r="L64" s="51"/>
      <x:c r="M64" s="51"/>
      <x:c r="N64" s="51"/>
      <x:c r="O64" s="51"/>
      <x:c r="P64" s="53"/>
      <x:c r="Q64" s="51"/>
      <x:c r="R64" s="53"/>
      <x:c r="S64" s="55" t="str">
        <x:f>IF(A64="","",IF(R64&lt;&gt;"",R64-F64,TODAY()-F64))</x:f>
      </x:c>
    </x:row>
    <x:row r="65" ht="54" customHeight="1">
      <x:c r="A65" s="51"/>
      <x:c r="B65" s="51"/>
      <x:c r="C65" s="51"/>
      <x:c r="D65" s="51"/>
      <x:c r="E65" s="51"/>
      <x:c r="F65" s="53"/>
      <x:c r="G65" s="51"/>
      <x:c r="H65" s="51"/>
      <x:c r="I65" s="51"/>
      <x:c r="J65" s="51"/>
      <x:c r="K65" s="53"/>
      <x:c r="L65" s="51"/>
      <x:c r="M65" s="51"/>
      <x:c r="N65" s="51"/>
      <x:c r="O65" s="51"/>
      <x:c r="P65" s="53"/>
      <x:c r="Q65" s="51"/>
      <x:c r="R65" s="53"/>
      <x:c r="S65" s="55" t="str">
        <x:f>IF(A65="","",IF(R65&lt;&gt;"",R65-F65,TODAY()-F65))</x:f>
      </x:c>
    </x:row>
    <x:row r="66" ht="54" customHeight="1">
      <x:c r="A66" s="51"/>
      <x:c r="B66" s="51"/>
      <x:c r="C66" s="51"/>
      <x:c r="D66" s="51"/>
      <x:c r="E66" s="51"/>
      <x:c r="F66" s="53"/>
      <x:c r="G66" s="51"/>
      <x:c r="H66" s="51"/>
      <x:c r="I66" s="51"/>
      <x:c r="J66" s="51"/>
      <x:c r="K66" s="53"/>
      <x:c r="L66" s="51"/>
      <x:c r="M66" s="51"/>
      <x:c r="N66" s="51"/>
      <x:c r="O66" s="51"/>
      <x:c r="P66" s="53"/>
      <x:c r="Q66" s="51"/>
      <x:c r="R66" s="53"/>
      <x:c r="S66" s="55" t="str">
        <x:f>IF(A66="","",IF(R66&lt;&gt;"",R66-F66,TODAY()-F66))</x:f>
      </x:c>
    </x:row>
    <x:row r="67" ht="54" customHeight="1">
      <x:c r="A67" s="51"/>
      <x:c r="B67" s="51"/>
      <x:c r="C67" s="51"/>
      <x:c r="D67" s="51"/>
      <x:c r="E67" s="51"/>
      <x:c r="F67" s="53"/>
      <x:c r="G67" s="51"/>
      <x:c r="H67" s="51"/>
      <x:c r="I67" s="51"/>
      <x:c r="J67" s="51"/>
      <x:c r="K67" s="53"/>
      <x:c r="L67" s="51"/>
      <x:c r="M67" s="51"/>
      <x:c r="N67" s="51"/>
      <x:c r="O67" s="51"/>
      <x:c r="P67" s="53"/>
      <x:c r="Q67" s="51"/>
      <x:c r="R67" s="53"/>
      <x:c r="S67" s="55" t="str">
        <x:f>IF(A67="","",IF(R67&lt;&gt;"",R67-F67,TODAY()-F67))</x:f>
      </x:c>
    </x:row>
    <x:row r="68" ht="54" customHeight="1">
      <x:c r="A68" s="51"/>
      <x:c r="B68" s="51"/>
      <x:c r="C68" s="51"/>
      <x:c r="D68" s="51"/>
      <x:c r="E68" s="51"/>
      <x:c r="F68" s="53"/>
      <x:c r="G68" s="51"/>
      <x:c r="H68" s="51"/>
      <x:c r="I68" s="51"/>
      <x:c r="J68" s="51"/>
      <x:c r="K68" s="53"/>
      <x:c r="L68" s="51"/>
      <x:c r="M68" s="51"/>
      <x:c r="N68" s="51"/>
      <x:c r="O68" s="51"/>
      <x:c r="P68" s="53"/>
      <x:c r="Q68" s="51"/>
      <x:c r="R68" s="53"/>
      <x:c r="S68" s="55" t="str">
        <x:f>IF(A68="","",IF(R68&lt;&gt;"",R68-F68,TODAY()-F68))</x:f>
      </x:c>
    </x:row>
    <x:row r="69" ht="54" customHeight="1">
      <x:c r="A69" s="51"/>
      <x:c r="B69" s="51"/>
      <x:c r="C69" s="51"/>
      <x:c r="D69" s="51"/>
      <x:c r="E69" s="51"/>
      <x:c r="F69" s="53"/>
      <x:c r="G69" s="51"/>
      <x:c r="H69" s="51"/>
      <x:c r="I69" s="51"/>
      <x:c r="J69" s="51"/>
      <x:c r="K69" s="53"/>
      <x:c r="L69" s="51"/>
      <x:c r="M69" s="51"/>
      <x:c r="N69" s="51"/>
      <x:c r="O69" s="51"/>
      <x:c r="P69" s="53"/>
      <x:c r="Q69" s="51"/>
      <x:c r="R69" s="53"/>
      <x:c r="S69" s="55" t="str">
        <x:f>IF(A69="","",IF(R69&lt;&gt;"",R69-F69,TODAY()-F69))</x:f>
      </x:c>
    </x:row>
    <x:row r="70" ht="54" customHeight="1">
      <x:c r="A70" s="51"/>
      <x:c r="B70" s="51"/>
      <x:c r="C70" s="51"/>
      <x:c r="D70" s="51"/>
      <x:c r="E70" s="51"/>
      <x:c r="F70" s="53"/>
      <x:c r="G70" s="51"/>
      <x:c r="H70" s="51"/>
      <x:c r="I70" s="51"/>
      <x:c r="J70" s="51"/>
      <x:c r="K70" s="53"/>
      <x:c r="L70" s="51"/>
      <x:c r="M70" s="51"/>
      <x:c r="N70" s="51"/>
      <x:c r="O70" s="51"/>
      <x:c r="P70" s="53"/>
      <x:c r="Q70" s="51"/>
      <x:c r="R70" s="53"/>
      <x:c r="S70" s="55" t="str">
        <x:f>IF(A70="","",IF(R70&lt;&gt;"",R70-F70,TODAY()-F70))</x:f>
      </x:c>
    </x:row>
    <x:row r="71" ht="54" customHeight="1">
      <x:c r="A71" s="51"/>
      <x:c r="B71" s="51"/>
      <x:c r="C71" s="51"/>
      <x:c r="D71" s="51"/>
      <x:c r="E71" s="51"/>
      <x:c r="F71" s="53"/>
      <x:c r="G71" s="51"/>
      <x:c r="H71" s="51"/>
      <x:c r="I71" s="51"/>
      <x:c r="J71" s="51"/>
      <x:c r="K71" s="53"/>
      <x:c r="L71" s="51"/>
      <x:c r="M71" s="51"/>
      <x:c r="N71" s="51"/>
      <x:c r="O71" s="51"/>
      <x:c r="P71" s="53"/>
      <x:c r="Q71" s="51"/>
      <x:c r="R71" s="53"/>
      <x:c r="S71" s="55" t="str">
        <x:f>IF(A71="","",IF(R71&lt;&gt;"",R71-F71,TODAY()-F71))</x:f>
      </x:c>
    </x:row>
    <x:row r="72" ht="54" customHeight="1">
      <x:c r="A72" s="51"/>
      <x:c r="B72" s="51"/>
      <x:c r="C72" s="51"/>
      <x:c r="D72" s="51"/>
      <x:c r="E72" s="51"/>
      <x:c r="F72" s="53"/>
      <x:c r="G72" s="51"/>
      <x:c r="H72" s="51"/>
      <x:c r="I72" s="51"/>
      <x:c r="J72" s="51"/>
      <x:c r="K72" s="53"/>
      <x:c r="L72" s="51"/>
      <x:c r="M72" s="51"/>
      <x:c r="N72" s="51"/>
      <x:c r="O72" s="51"/>
      <x:c r="P72" s="53"/>
      <x:c r="Q72" s="51"/>
      <x:c r="R72" s="53"/>
      <x:c r="S72" s="55" t="str">
        <x:f>IF(A72="","",IF(R72&lt;&gt;"",R72-F72,TODAY()-F72))</x:f>
      </x:c>
    </x:row>
    <x:row r="73" ht="54" customHeight="1">
      <x:c r="A73" s="51"/>
      <x:c r="B73" s="51"/>
      <x:c r="C73" s="51"/>
      <x:c r="D73" s="51"/>
      <x:c r="E73" s="51"/>
      <x:c r="F73" s="53"/>
      <x:c r="G73" s="51"/>
      <x:c r="H73" s="51"/>
      <x:c r="I73" s="51"/>
      <x:c r="J73" s="51"/>
      <x:c r="K73" s="53"/>
      <x:c r="L73" s="51"/>
      <x:c r="M73" s="51"/>
      <x:c r="N73" s="51"/>
      <x:c r="O73" s="51"/>
      <x:c r="P73" s="53"/>
      <x:c r="Q73" s="51"/>
      <x:c r="R73" s="53"/>
      <x:c r="S73" s="55" t="str">
        <x:f>IF(A73="","",IF(R73&lt;&gt;"",R73-F73,TODAY()-F73))</x:f>
      </x:c>
    </x:row>
    <x:row r="74" ht="54" customHeight="1">
      <x:c r="A74" s="51"/>
      <x:c r="B74" s="51"/>
      <x:c r="C74" s="51"/>
      <x:c r="D74" s="51"/>
      <x:c r="E74" s="51"/>
      <x:c r="F74" s="53"/>
      <x:c r="G74" s="51"/>
      <x:c r="H74" s="51"/>
      <x:c r="I74" s="51"/>
      <x:c r="J74" s="51"/>
      <x:c r="K74" s="53"/>
      <x:c r="L74" s="51"/>
      <x:c r="M74" s="51"/>
      <x:c r="N74" s="51"/>
      <x:c r="O74" s="51"/>
      <x:c r="P74" s="53"/>
      <x:c r="Q74" s="51"/>
      <x:c r="R74" s="53"/>
      <x:c r="S74" s="55" t="str">
        <x:f>IF(A74="","",IF(R74&lt;&gt;"",R74-F74,TODAY()-F74))</x:f>
      </x:c>
    </x:row>
    <x:row r="75" ht="54" customHeight="1">
      <x:c r="A75" s="51"/>
      <x:c r="B75" s="51"/>
      <x:c r="C75" s="51"/>
      <x:c r="D75" s="51"/>
      <x:c r="E75" s="51"/>
      <x:c r="F75" s="53"/>
      <x:c r="G75" s="51"/>
      <x:c r="H75" s="51"/>
      <x:c r="I75" s="51"/>
      <x:c r="J75" s="51"/>
      <x:c r="K75" s="53"/>
      <x:c r="L75" s="51"/>
      <x:c r="M75" s="51"/>
      <x:c r="N75" s="51"/>
      <x:c r="O75" s="51"/>
      <x:c r="P75" s="53"/>
      <x:c r="Q75" s="51"/>
      <x:c r="R75" s="53"/>
      <x:c r="S75" s="55" t="str">
        <x:f>IF(A75="","",IF(R75&lt;&gt;"",R75-F75,TODAY()-F75))</x:f>
      </x:c>
    </x:row>
    <x:row r="76" ht="54" customHeight="1">
      <x:c r="A76" s="51"/>
      <x:c r="B76" s="51"/>
      <x:c r="C76" s="51"/>
      <x:c r="D76" s="51"/>
      <x:c r="E76" s="51"/>
      <x:c r="F76" s="53"/>
      <x:c r="G76" s="51"/>
      <x:c r="H76" s="51"/>
      <x:c r="I76" s="51"/>
      <x:c r="J76" s="51"/>
      <x:c r="K76" s="53"/>
      <x:c r="L76" s="51"/>
      <x:c r="M76" s="51"/>
      <x:c r="N76" s="51"/>
      <x:c r="O76" s="51"/>
      <x:c r="P76" s="53"/>
      <x:c r="Q76" s="51"/>
      <x:c r="R76" s="53"/>
      <x:c r="S76" s="55" t="str">
        <x:f>IF(A76="","",IF(R76&lt;&gt;"",R76-F76,TODAY()-F76))</x:f>
      </x:c>
    </x:row>
    <x:row r="77" ht="54" customHeight="1">
      <x:c r="A77" s="51"/>
      <x:c r="B77" s="51"/>
      <x:c r="C77" s="51"/>
      <x:c r="D77" s="51"/>
      <x:c r="E77" s="51"/>
      <x:c r="F77" s="53"/>
      <x:c r="G77" s="51"/>
      <x:c r="H77" s="51"/>
      <x:c r="I77" s="51"/>
      <x:c r="J77" s="51"/>
      <x:c r="K77" s="53"/>
      <x:c r="L77" s="51"/>
      <x:c r="M77" s="51"/>
      <x:c r="N77" s="51"/>
      <x:c r="O77" s="51"/>
      <x:c r="P77" s="53"/>
      <x:c r="Q77" s="51"/>
      <x:c r="R77" s="53"/>
      <x:c r="S77" s="55" t="str">
        <x:f>IF(A77="","",IF(R77&lt;&gt;"",R77-F77,TODAY()-F77))</x:f>
      </x:c>
    </x:row>
    <x:row r="78" ht="54" customHeight="1">
      <x:c r="A78" s="51"/>
      <x:c r="B78" s="51"/>
      <x:c r="C78" s="51"/>
      <x:c r="D78" s="51"/>
      <x:c r="E78" s="51"/>
      <x:c r="F78" s="53"/>
      <x:c r="G78" s="51"/>
      <x:c r="H78" s="51"/>
      <x:c r="I78" s="51"/>
      <x:c r="J78" s="51"/>
      <x:c r="K78" s="53"/>
      <x:c r="L78" s="51"/>
      <x:c r="M78" s="51"/>
      <x:c r="N78" s="51"/>
      <x:c r="O78" s="51"/>
      <x:c r="P78" s="53"/>
      <x:c r="Q78" s="51"/>
      <x:c r="R78" s="53"/>
      <x:c r="S78" s="55" t="str">
        <x:f>IF(A78="","",IF(R78&lt;&gt;"",R78-F78,TODAY()-F78))</x:f>
      </x:c>
    </x:row>
    <x:row r="79" ht="54" customHeight="1">
      <x:c r="A79" s="51"/>
      <x:c r="B79" s="51"/>
      <x:c r="C79" s="51"/>
      <x:c r="D79" s="51"/>
      <x:c r="E79" s="51"/>
      <x:c r="F79" s="53"/>
      <x:c r="G79" s="51"/>
      <x:c r="H79" s="51"/>
      <x:c r="I79" s="51"/>
      <x:c r="J79" s="51"/>
      <x:c r="K79" s="53"/>
      <x:c r="L79" s="51"/>
      <x:c r="M79" s="51"/>
      <x:c r="N79" s="51"/>
      <x:c r="O79" s="51"/>
      <x:c r="P79" s="53"/>
      <x:c r="Q79" s="51"/>
      <x:c r="R79" s="53"/>
      <x:c r="S79" s="55" t="str">
        <x:f>IF(A79="","",IF(R79&lt;&gt;"",R79-F79,TODAY()-F79))</x:f>
      </x:c>
    </x:row>
    <x:row r="80" ht="54" customHeight="1">
      <x:c r="A80" s="51"/>
      <x:c r="B80" s="51"/>
      <x:c r="C80" s="51"/>
      <x:c r="D80" s="51"/>
      <x:c r="E80" s="51"/>
      <x:c r="F80" s="53"/>
      <x:c r="G80" s="51"/>
      <x:c r="H80" s="51"/>
      <x:c r="I80" s="51"/>
      <x:c r="J80" s="51"/>
      <x:c r="K80" s="53"/>
      <x:c r="L80" s="51"/>
      <x:c r="M80" s="51"/>
      <x:c r="N80" s="51"/>
      <x:c r="O80" s="51"/>
      <x:c r="P80" s="53"/>
      <x:c r="Q80" s="51"/>
      <x:c r="R80" s="53"/>
      <x:c r="S80" s="55" t="str">
        <x:f>IF(A80="","",IF(R80&lt;&gt;"",R80-F80,TODAY()-F80))</x:f>
      </x:c>
    </x:row>
    <x:row r="81" ht="54" customHeight="1">
      <x:c r="A81" s="51"/>
      <x:c r="B81" s="51"/>
      <x:c r="C81" s="51"/>
      <x:c r="D81" s="51"/>
      <x:c r="E81" s="51"/>
      <x:c r="F81" s="53"/>
      <x:c r="G81" s="51"/>
      <x:c r="H81" s="51"/>
      <x:c r="I81" s="51"/>
      <x:c r="J81" s="51"/>
      <x:c r="K81" s="53"/>
      <x:c r="L81" s="51"/>
      <x:c r="M81" s="51"/>
      <x:c r="N81" s="51"/>
      <x:c r="O81" s="51"/>
      <x:c r="P81" s="53"/>
      <x:c r="Q81" s="51"/>
      <x:c r="R81" s="53"/>
      <x:c r="S81" s="55" t="str">
        <x:f>IF(A81="","",IF(R81&lt;&gt;"",R81-F81,TODAY()-F81))</x:f>
      </x:c>
    </x:row>
    <x:row r="82" ht="54" customHeight="1">
      <x:c r="A82" s="51"/>
      <x:c r="B82" s="51"/>
      <x:c r="C82" s="51"/>
      <x:c r="D82" s="51"/>
      <x:c r="E82" s="51"/>
      <x:c r="F82" s="53"/>
      <x:c r="G82" s="51"/>
      <x:c r="H82" s="51"/>
      <x:c r="I82" s="51"/>
      <x:c r="J82" s="51"/>
      <x:c r="K82" s="53"/>
      <x:c r="L82" s="51"/>
      <x:c r="M82" s="51"/>
      <x:c r="N82" s="51"/>
      <x:c r="O82" s="51"/>
      <x:c r="P82" s="53"/>
      <x:c r="Q82" s="51"/>
      <x:c r="R82" s="53"/>
      <x:c r="S82" s="55" t="str">
        <x:f>IF(A82="","",IF(R82&lt;&gt;"",R82-F82,TODAY()-F82))</x:f>
      </x:c>
    </x:row>
    <x:row r="83" ht="54" customHeight="1">
      <x:c r="A83" s="51"/>
      <x:c r="B83" s="51"/>
      <x:c r="C83" s="51"/>
      <x:c r="D83" s="51"/>
      <x:c r="E83" s="51"/>
      <x:c r="F83" s="53"/>
      <x:c r="G83" s="51"/>
      <x:c r="H83" s="51"/>
      <x:c r="I83" s="51"/>
      <x:c r="J83" s="51"/>
      <x:c r="K83" s="53"/>
      <x:c r="L83" s="51"/>
      <x:c r="M83" s="51"/>
      <x:c r="N83" s="51"/>
      <x:c r="O83" s="51"/>
      <x:c r="P83" s="53"/>
      <x:c r="Q83" s="51"/>
      <x:c r="R83" s="53"/>
      <x:c r="S83" s="55" t="str">
        <x:f>IF(A83="","",IF(R83&lt;&gt;"",R83-F83,TODAY()-F83))</x:f>
      </x:c>
    </x:row>
    <x:row r="84" ht="54" customHeight="1">
      <x:c r="A84" s="51"/>
      <x:c r="B84" s="51"/>
      <x:c r="C84" s="51"/>
      <x:c r="D84" s="51"/>
      <x:c r="E84" s="51"/>
      <x:c r="F84" s="53"/>
      <x:c r="G84" s="51"/>
      <x:c r="H84" s="51"/>
      <x:c r="I84" s="51"/>
      <x:c r="J84" s="51"/>
      <x:c r="K84" s="53"/>
      <x:c r="L84" s="51"/>
      <x:c r="M84" s="51"/>
      <x:c r="N84" s="51"/>
      <x:c r="O84" s="51"/>
      <x:c r="P84" s="53"/>
      <x:c r="Q84" s="51"/>
      <x:c r="R84" s="53"/>
      <x:c r="S84" s="55" t="str">
        <x:f>IF(A84="","",IF(R84&lt;&gt;"",R84-F84,TODAY()-F84))</x:f>
      </x:c>
    </x:row>
    <x:row r="85" ht="54" customHeight="1">
      <x:c r="A85" s="51"/>
      <x:c r="B85" s="51"/>
      <x:c r="C85" s="51"/>
      <x:c r="D85" s="51"/>
      <x:c r="E85" s="51"/>
      <x:c r="F85" s="53"/>
      <x:c r="G85" s="51"/>
      <x:c r="H85" s="51"/>
      <x:c r="I85" s="51"/>
      <x:c r="J85" s="51"/>
      <x:c r="K85" s="53"/>
      <x:c r="L85" s="51"/>
      <x:c r="M85" s="51"/>
      <x:c r="N85" s="51"/>
      <x:c r="O85" s="51"/>
      <x:c r="P85" s="53"/>
      <x:c r="Q85" s="51"/>
      <x:c r="R85" s="53"/>
      <x:c r="S85" s="55" t="str">
        <x:f>IF(A85="","",IF(R85&lt;&gt;"",R85-F85,TODAY()-F85))</x:f>
      </x:c>
    </x:row>
    <x:row r="86" ht="54" customHeight="1">
      <x:c r="A86" s="51"/>
      <x:c r="B86" s="51"/>
      <x:c r="C86" s="51"/>
      <x:c r="D86" s="51"/>
      <x:c r="E86" s="51"/>
      <x:c r="F86" s="53"/>
      <x:c r="G86" s="51"/>
      <x:c r="H86" s="51"/>
      <x:c r="I86" s="51"/>
      <x:c r="J86" s="51"/>
      <x:c r="K86" s="53"/>
      <x:c r="L86" s="51"/>
      <x:c r="M86" s="51"/>
      <x:c r="N86" s="51"/>
      <x:c r="O86" s="51"/>
      <x:c r="P86" s="53"/>
      <x:c r="Q86" s="51"/>
      <x:c r="R86" s="53"/>
      <x:c r="S86" s="55" t="str">
        <x:f>IF(A86="","",IF(R86&lt;&gt;"",R86-F86,TODAY()-F86))</x:f>
      </x:c>
    </x:row>
    <x:row r="87" ht="54" customHeight="1">
      <x:c r="A87" s="51"/>
      <x:c r="B87" s="51"/>
      <x:c r="C87" s="51"/>
      <x:c r="D87" s="51"/>
      <x:c r="E87" s="51"/>
      <x:c r="F87" s="53"/>
      <x:c r="G87" s="51"/>
      <x:c r="H87" s="51"/>
      <x:c r="I87" s="51"/>
      <x:c r="J87" s="51"/>
      <x:c r="K87" s="53"/>
      <x:c r="L87" s="51"/>
      <x:c r="M87" s="51"/>
      <x:c r="N87" s="51"/>
      <x:c r="O87" s="51"/>
      <x:c r="P87" s="53"/>
      <x:c r="Q87" s="51"/>
      <x:c r="R87" s="53"/>
      <x:c r="S87" s="55" t="str">
        <x:f>IF(A87="","",IF(R87&lt;&gt;"",R87-F87,TODAY()-F87))</x:f>
      </x:c>
    </x:row>
    <x:row r="88" ht="54" customHeight="1">
      <x:c r="A88" s="51"/>
      <x:c r="B88" s="51"/>
      <x:c r="C88" s="51"/>
      <x:c r="D88" s="51"/>
      <x:c r="E88" s="51"/>
      <x:c r="F88" s="53"/>
      <x:c r="G88" s="51"/>
      <x:c r="H88" s="51"/>
      <x:c r="I88" s="51"/>
      <x:c r="J88" s="51"/>
      <x:c r="K88" s="53"/>
      <x:c r="L88" s="51"/>
      <x:c r="M88" s="51"/>
      <x:c r="N88" s="51"/>
      <x:c r="O88" s="51"/>
      <x:c r="P88" s="53"/>
      <x:c r="Q88" s="51"/>
      <x:c r="R88" s="53"/>
      <x:c r="S88" s="55" t="str">
        <x:f>IF(A88="","",IF(R88&lt;&gt;"",R88-F88,TODAY()-F88))</x:f>
      </x:c>
    </x:row>
    <x:row r="89" ht="54" customHeight="1">
      <x:c r="A89" s="51"/>
      <x:c r="B89" s="51"/>
      <x:c r="C89" s="51"/>
      <x:c r="D89" s="51"/>
      <x:c r="E89" s="51"/>
      <x:c r="F89" s="53"/>
      <x:c r="G89" s="51"/>
      <x:c r="H89" s="51"/>
      <x:c r="I89" s="51"/>
      <x:c r="J89" s="51"/>
      <x:c r="K89" s="53"/>
      <x:c r="L89" s="51"/>
      <x:c r="M89" s="51"/>
      <x:c r="N89" s="51"/>
      <x:c r="O89" s="51"/>
      <x:c r="P89" s="53"/>
      <x:c r="Q89" s="51"/>
      <x:c r="R89" s="53"/>
      <x:c r="S89" s="55" t="str">
        <x:f>IF(A89="","",IF(R89&lt;&gt;"",R89-F89,TODAY()-F89))</x:f>
      </x:c>
    </x:row>
    <x:row r="90" ht="54" customHeight="1">
      <x:c r="A90" s="51"/>
      <x:c r="B90" s="51"/>
      <x:c r="C90" s="51"/>
      <x:c r="D90" s="51"/>
      <x:c r="E90" s="51"/>
      <x:c r="F90" s="53"/>
      <x:c r="G90" s="51"/>
      <x:c r="H90" s="51"/>
      <x:c r="I90" s="51"/>
      <x:c r="J90" s="51"/>
      <x:c r="K90" s="53"/>
      <x:c r="L90" s="51"/>
      <x:c r="M90" s="51"/>
      <x:c r="N90" s="51"/>
      <x:c r="O90" s="51"/>
      <x:c r="P90" s="53"/>
      <x:c r="Q90" s="51"/>
      <x:c r="R90" s="53"/>
      <x:c r="S90" s="55" t="str">
        <x:f>IF(A90="","",IF(R90&lt;&gt;"",R90-F90,TODAY()-F90))</x:f>
      </x:c>
    </x:row>
    <x:row r="91" ht="54" customHeight="1">
      <x:c r="A91" s="51"/>
      <x:c r="B91" s="51"/>
      <x:c r="C91" s="51"/>
      <x:c r="D91" s="51"/>
      <x:c r="E91" s="51"/>
      <x:c r="F91" s="53"/>
      <x:c r="G91" s="51"/>
      <x:c r="H91" s="51"/>
      <x:c r="I91" s="51"/>
      <x:c r="J91" s="51"/>
      <x:c r="K91" s="53"/>
      <x:c r="L91" s="51"/>
      <x:c r="M91" s="51"/>
      <x:c r="N91" s="51"/>
      <x:c r="O91" s="51"/>
      <x:c r="P91" s="53"/>
      <x:c r="Q91" s="51"/>
      <x:c r="R91" s="53"/>
      <x:c r="S91" s="55" t="str">
        <x:f>IF(A91="","",IF(R91&lt;&gt;"",R91-F91,TODAY()-F91))</x:f>
      </x:c>
    </x:row>
    <x:row r="92" ht="54" customHeight="1">
      <x:c r="A92" s="51"/>
      <x:c r="B92" s="51"/>
      <x:c r="C92" s="51"/>
      <x:c r="D92" s="51"/>
      <x:c r="E92" s="51"/>
      <x:c r="F92" s="53"/>
      <x:c r="G92" s="51"/>
      <x:c r="H92" s="51"/>
      <x:c r="I92" s="51"/>
      <x:c r="J92" s="51"/>
      <x:c r="K92" s="53"/>
      <x:c r="L92" s="51"/>
      <x:c r="M92" s="51"/>
      <x:c r="N92" s="51"/>
      <x:c r="O92" s="51"/>
      <x:c r="P92" s="53"/>
      <x:c r="Q92" s="51"/>
      <x:c r="R92" s="53"/>
      <x:c r="S92" s="55" t="str">
        <x:f>IF(A92="","",IF(R92&lt;&gt;"",R92-F92,TODAY()-F92))</x:f>
      </x:c>
    </x:row>
    <x:row r="93" ht="54" customHeight="1">
      <x:c r="A93" s="51"/>
      <x:c r="B93" s="51"/>
      <x:c r="C93" s="51"/>
      <x:c r="D93" s="51"/>
      <x:c r="E93" s="51"/>
      <x:c r="F93" s="53"/>
      <x:c r="G93" s="51"/>
      <x:c r="H93" s="51"/>
      <x:c r="I93" s="51"/>
      <x:c r="J93" s="51"/>
      <x:c r="K93" s="53"/>
      <x:c r="L93" s="51"/>
      <x:c r="M93" s="51"/>
      <x:c r="N93" s="51"/>
      <x:c r="O93" s="51"/>
      <x:c r="P93" s="53"/>
      <x:c r="Q93" s="51"/>
      <x:c r="R93" s="53"/>
      <x:c r="S93" s="55" t="str">
        <x:f>IF(A93="","",IF(R93&lt;&gt;"",R93-F93,TODAY()-F93))</x:f>
      </x:c>
    </x:row>
    <x:row r="94" ht="54" customHeight="1">
      <x:c r="A94" s="51"/>
      <x:c r="B94" s="51"/>
      <x:c r="C94" s="51"/>
      <x:c r="D94" s="51"/>
      <x:c r="E94" s="51"/>
      <x:c r="F94" s="53"/>
      <x:c r="G94" s="51"/>
      <x:c r="H94" s="51"/>
      <x:c r="I94" s="51"/>
      <x:c r="J94" s="51"/>
      <x:c r="K94" s="53"/>
      <x:c r="L94" s="51"/>
      <x:c r="M94" s="51"/>
      <x:c r="N94" s="51"/>
      <x:c r="O94" s="51"/>
      <x:c r="P94" s="53"/>
      <x:c r="Q94" s="51"/>
      <x:c r="R94" s="53"/>
      <x:c r="S94" s="55" t="str">
        <x:f>IF(A94="","",IF(R94&lt;&gt;"",R94-F94,TODAY()-F94))</x:f>
      </x:c>
    </x:row>
    <x:row r="95" ht="54" customHeight="1">
      <x:c r="A95" s="51"/>
      <x:c r="B95" s="51"/>
      <x:c r="C95" s="51"/>
      <x:c r="D95" s="51"/>
      <x:c r="E95" s="51"/>
      <x:c r="F95" s="53"/>
      <x:c r="G95" s="51"/>
      <x:c r="H95" s="51"/>
      <x:c r="I95" s="51"/>
      <x:c r="J95" s="51"/>
      <x:c r="K95" s="53"/>
      <x:c r="L95" s="51"/>
      <x:c r="M95" s="51"/>
      <x:c r="N95" s="51"/>
      <x:c r="O95" s="51"/>
      <x:c r="P95" s="53"/>
      <x:c r="Q95" s="51"/>
      <x:c r="R95" s="53"/>
      <x:c r="S95" s="55" t="str">
        <x:f>IF(A95="","",IF(R95&lt;&gt;"",R95-F95,TODAY()-F95))</x:f>
      </x:c>
    </x:row>
    <x:row r="96" ht="54" customHeight="1">
      <x:c r="A96" s="51"/>
      <x:c r="B96" s="51"/>
      <x:c r="C96" s="51"/>
      <x:c r="D96" s="51"/>
      <x:c r="E96" s="51"/>
      <x:c r="F96" s="53"/>
      <x:c r="G96" s="51"/>
      <x:c r="H96" s="51"/>
      <x:c r="I96" s="51"/>
      <x:c r="J96" s="51"/>
      <x:c r="K96" s="53"/>
      <x:c r="L96" s="51"/>
      <x:c r="M96" s="51"/>
      <x:c r="N96" s="51"/>
      <x:c r="O96" s="51"/>
      <x:c r="P96" s="53"/>
      <x:c r="Q96" s="51"/>
      <x:c r="R96" s="53"/>
      <x:c r="S96" s="55" t="str">
        <x:f>IF(A96="","",IF(R96&lt;&gt;"",R96-F96,TODAY()-F96))</x:f>
      </x:c>
    </x:row>
    <x:row r="97" ht="54" customHeight="1">
      <x:c r="A97" s="51"/>
      <x:c r="B97" s="51"/>
      <x:c r="C97" s="51"/>
      <x:c r="D97" s="51"/>
      <x:c r="E97" s="51"/>
      <x:c r="F97" s="53"/>
      <x:c r="G97" s="51"/>
      <x:c r="H97" s="51"/>
      <x:c r="I97" s="51"/>
      <x:c r="J97" s="51"/>
      <x:c r="K97" s="53"/>
      <x:c r="L97" s="51"/>
      <x:c r="M97" s="51"/>
      <x:c r="N97" s="51"/>
      <x:c r="O97" s="51"/>
      <x:c r="P97" s="53"/>
      <x:c r="Q97" s="51"/>
      <x:c r="R97" s="53"/>
      <x:c r="S97" s="55" t="str">
        <x:f>IF(A97="","",IF(R97&lt;&gt;"",R97-F97,TODAY()-F97))</x:f>
      </x:c>
    </x:row>
    <x:row r="98" ht="54" customHeight="1">
      <x:c r="A98" s="51"/>
      <x:c r="B98" s="51"/>
      <x:c r="C98" s="51"/>
      <x:c r="D98" s="51"/>
      <x:c r="E98" s="51"/>
      <x:c r="F98" s="53"/>
      <x:c r="G98" s="51"/>
      <x:c r="H98" s="51"/>
      <x:c r="I98" s="51"/>
      <x:c r="J98" s="51"/>
      <x:c r="K98" s="53"/>
      <x:c r="L98" s="51"/>
      <x:c r="M98" s="51"/>
      <x:c r="N98" s="51"/>
      <x:c r="O98" s="51"/>
      <x:c r="P98" s="53"/>
      <x:c r="Q98" s="51"/>
      <x:c r="R98" s="53"/>
      <x:c r="S98" s="55" t="str">
        <x:f>IF(A98="","",IF(R98&lt;&gt;"",R98-F98,TODAY()-F98))</x:f>
      </x:c>
    </x:row>
    <x:row r="99" ht="54" customHeight="1">
      <x:c r="A99" s="51"/>
      <x:c r="B99" s="51"/>
      <x:c r="C99" s="51"/>
      <x:c r="D99" s="51"/>
      <x:c r="E99" s="51"/>
      <x:c r="F99" s="53"/>
      <x:c r="G99" s="51"/>
      <x:c r="H99" s="51"/>
      <x:c r="I99" s="51"/>
      <x:c r="J99" s="51"/>
      <x:c r="K99" s="53"/>
      <x:c r="L99" s="51"/>
      <x:c r="M99" s="51"/>
      <x:c r="N99" s="51"/>
      <x:c r="O99" s="51"/>
      <x:c r="P99" s="53"/>
      <x:c r="Q99" s="51"/>
      <x:c r="R99" s="53"/>
      <x:c r="S99" s="55" t="str">
        <x:f>IF(A99="","",IF(R99&lt;&gt;"",R99-F99,TODAY()-F99))</x:f>
      </x:c>
    </x:row>
    <x:row r="100" ht="54" customHeight="1">
      <x:c r="A100" s="51"/>
      <x:c r="B100" s="51"/>
      <x:c r="C100" s="51"/>
      <x:c r="D100" s="51"/>
      <x:c r="E100" s="51"/>
      <x:c r="F100" s="53"/>
      <x:c r="G100" s="51"/>
      <x:c r="H100" s="51"/>
      <x:c r="I100" s="51"/>
      <x:c r="J100" s="51"/>
      <x:c r="K100" s="53"/>
      <x:c r="L100" s="51"/>
      <x:c r="M100" s="51"/>
      <x:c r="N100" s="51"/>
      <x:c r="O100" s="51"/>
      <x:c r="P100" s="53"/>
      <x:c r="Q100" s="51"/>
      <x:c r="R100" s="53"/>
      <x:c r="S100" s="55" t="str">
        <x:f>IF(A100="","",IF(R100&lt;&gt;"",R100-F100,TODAY()-F100))</x:f>
      </x:c>
    </x:row>
    <x:row r="101" ht="54" customHeight="1">
      <x:c r="A101" s="51"/>
      <x:c r="B101" s="51"/>
      <x:c r="C101" s="51"/>
      <x:c r="D101" s="51"/>
      <x:c r="E101" s="51"/>
      <x:c r="F101" s="53"/>
      <x:c r="G101" s="51"/>
      <x:c r="H101" s="51"/>
      <x:c r="I101" s="51"/>
      <x:c r="J101" s="51"/>
      <x:c r="K101" s="53"/>
      <x:c r="L101" s="51"/>
      <x:c r="M101" s="51"/>
      <x:c r="N101" s="51"/>
      <x:c r="O101" s="51"/>
      <x:c r="P101" s="53"/>
      <x:c r="Q101" s="51"/>
      <x:c r="R101" s="53"/>
      <x:c r="S101" s="55" t="str">
        <x:f>IF(A101="","",IF(R101&lt;&gt;"",R101-F101,TODAY()-F101))</x:f>
      </x:c>
    </x:row>
    <x:row r="102" ht="54" customHeight="1">
      <x:c r="A102" s="51"/>
      <x:c r="B102" s="51"/>
      <x:c r="C102" s="51"/>
      <x:c r="D102" s="51"/>
      <x:c r="E102" s="51"/>
      <x:c r="F102" s="53"/>
      <x:c r="G102" s="51"/>
      <x:c r="H102" s="51"/>
      <x:c r="I102" s="51"/>
      <x:c r="J102" s="51"/>
      <x:c r="K102" s="53"/>
      <x:c r="L102" s="51"/>
      <x:c r="M102" s="51"/>
      <x:c r="N102" s="51"/>
      <x:c r="O102" s="51"/>
      <x:c r="P102" s="53"/>
      <x:c r="Q102" s="51"/>
      <x:c r="R102" s="53"/>
      <x:c r="S102" s="55" t="str">
        <x:f>IF(A102="","",IF(R102&lt;&gt;"",R102-F102,TODAY()-F102))</x:f>
      </x:c>
    </x:row>
    <x:row r="103" ht="54" customHeight="1">
      <x:c r="A103" s="51"/>
      <x:c r="B103" s="51"/>
      <x:c r="C103" s="51"/>
      <x:c r="D103" s="51"/>
      <x:c r="E103" s="51"/>
      <x:c r="F103" s="53"/>
      <x:c r="G103" s="51"/>
      <x:c r="H103" s="51"/>
      <x:c r="I103" s="51"/>
      <x:c r="J103" s="51"/>
      <x:c r="K103" s="53"/>
      <x:c r="L103" s="51"/>
      <x:c r="M103" s="51"/>
      <x:c r="N103" s="51"/>
      <x:c r="O103" s="51"/>
      <x:c r="P103" s="53"/>
      <x:c r="Q103" s="51"/>
      <x:c r="R103" s="53"/>
      <x:c r="S103" s="55" t="str">
        <x:f>IF(A103="","",IF(R103&lt;&gt;"",R103-F103,TODAY()-F103))</x:f>
      </x:c>
    </x:row>
    <x:row r="104" ht="54" customHeight="1">
      <x:c r="A104" s="51"/>
      <x:c r="B104" s="51"/>
      <x:c r="C104" s="51"/>
      <x:c r="D104" s="51"/>
      <x:c r="E104" s="51"/>
      <x:c r="F104" s="53"/>
      <x:c r="G104" s="51"/>
      <x:c r="H104" s="51"/>
      <x:c r="I104" s="51"/>
      <x:c r="J104" s="51"/>
      <x:c r="K104" s="53"/>
      <x:c r="L104" s="51"/>
      <x:c r="M104" s="51"/>
      <x:c r="N104" s="51"/>
      <x:c r="O104" s="51"/>
      <x:c r="P104" s="53"/>
      <x:c r="Q104" s="51"/>
      <x:c r="R104" s="53"/>
      <x:c r="S104" s="55" t="str">
        <x:f>IF(A104="","",IF(R104&lt;&gt;"",R104-F104,TODAY()-F104))</x:f>
      </x:c>
    </x:row>
    <x:row r="105" ht="54" customHeight="1">
      <x:c r="A105" s="51"/>
      <x:c r="B105" s="51"/>
      <x:c r="C105" s="51"/>
      <x:c r="D105" s="51"/>
      <x:c r="E105" s="51"/>
      <x:c r="F105" s="53"/>
      <x:c r="G105" s="51"/>
      <x:c r="H105" s="51"/>
      <x:c r="I105" s="51"/>
      <x:c r="J105" s="51"/>
      <x:c r="K105" s="53"/>
      <x:c r="L105" s="51"/>
      <x:c r="M105" s="51"/>
      <x:c r="N105" s="51"/>
      <x:c r="O105" s="51"/>
      <x:c r="P105" s="53"/>
      <x:c r="Q105" s="51"/>
      <x:c r="R105" s="53"/>
      <x:c r="S105" s="55" t="str">
        <x:f>IF(A105="","",IF(R105&lt;&gt;"",R105-F105,TODAY()-F105))</x:f>
      </x:c>
    </x:row>
    <x:row r="106" ht="54" customHeight="1">
      <x:c r="A106" s="51"/>
      <x:c r="B106" s="51"/>
      <x:c r="C106" s="51"/>
      <x:c r="D106" s="51"/>
      <x:c r="E106" s="51"/>
      <x:c r="F106" s="53"/>
      <x:c r="G106" s="51"/>
      <x:c r="H106" s="51"/>
      <x:c r="I106" s="51"/>
      <x:c r="J106" s="51"/>
      <x:c r="K106" s="53"/>
      <x:c r="L106" s="51"/>
      <x:c r="M106" s="51"/>
      <x:c r="N106" s="51"/>
      <x:c r="O106" s="51"/>
      <x:c r="P106" s="53"/>
      <x:c r="Q106" s="51"/>
      <x:c r="R106" s="53"/>
      <x:c r="S106" s="55" t="str">
        <x:f>IF(A106="","",IF(R106&lt;&gt;"",R106-F106,TODAY()-F106))</x:f>
      </x:c>
    </x:row>
    <x:row r="107" ht="54" customHeight="1">
      <x:c r="A107" s="51"/>
      <x:c r="B107" s="51"/>
      <x:c r="C107" s="51"/>
      <x:c r="D107" s="51"/>
      <x:c r="E107" s="51"/>
      <x:c r="F107" s="53"/>
      <x:c r="G107" s="51"/>
      <x:c r="H107" s="51"/>
      <x:c r="I107" s="51"/>
      <x:c r="J107" s="51"/>
      <x:c r="K107" s="53"/>
      <x:c r="L107" s="51"/>
      <x:c r="M107" s="51"/>
      <x:c r="N107" s="51"/>
      <x:c r="O107" s="51"/>
      <x:c r="P107" s="53"/>
      <x:c r="Q107" s="51"/>
      <x:c r="R107" s="53"/>
      <x:c r="S107" s="55" t="str">
        <x:f>IF(A107="","",IF(R107&lt;&gt;"",R107-F107,TODAY()-F107))</x:f>
      </x:c>
    </x:row>
    <x:row r="108" ht="54" customHeight="1">
      <x:c r="A108" s="51"/>
      <x:c r="B108" s="51"/>
      <x:c r="C108" s="51"/>
      <x:c r="D108" s="51"/>
      <x:c r="E108" s="51"/>
      <x:c r="F108" s="53"/>
      <x:c r="G108" s="51"/>
      <x:c r="H108" s="51"/>
      <x:c r="I108" s="51"/>
      <x:c r="J108" s="51"/>
      <x:c r="K108" s="53"/>
      <x:c r="L108" s="51"/>
      <x:c r="M108" s="51"/>
      <x:c r="N108" s="51"/>
      <x:c r="O108" s="51"/>
      <x:c r="P108" s="53"/>
      <x:c r="Q108" s="51"/>
      <x:c r="R108" s="53"/>
      <x:c r="S108" s="55" t="str">
        <x:f>IF(A108="","",IF(R108&lt;&gt;"",R108-F108,TODAY()-F108))</x:f>
      </x:c>
    </x:row>
  </x:sheetData>
  <x:mergeCells>
    <x:mergeCell ref="A1:S1"/>
    <x:mergeCell ref="A2:S2"/>
    <x:mergeCell ref="A4:D4"/>
    <x:mergeCell ref="A5:D5"/>
    <x:mergeCell ref="E4:H4"/>
    <x:mergeCell ref="E5:H5"/>
    <x:mergeCell ref="I4:L4"/>
    <x:mergeCell ref="I5:L5"/>
    <x:mergeCell ref="M4:P4"/>
    <x:mergeCell ref="M5:P5"/>
  </x:mergeCells>
  <x:conditionalFormatting sqref="A9:S108">
    <x:cfRule type="expression" dxfId="0" priority="1">
      <x:formula>AND($A9&lt;&gt;"",$K9&lt;TODAY(),$L9&lt;&gt;"Closed")</x:formula>
    </x:cfRule>
  </x:conditionalFormatting>
  <x:conditionalFormatting sqref="L9:L108">
    <x:cfRule type="containsText" dxfId="1" priority="2" operator="containsText" text="Closed"/>
  </x:conditionalFormatting>
  <x:conditionalFormatting sqref="E9:E108">
    <x:cfRule type="containsText" dxfId="2" priority="3" operator="containsText" text="Critical"/>
  </x:conditionalFormatting>
  <x:dataValidations count="4">
    <x:dataValidation type="list" sqref="E9:E108">
      <x:formula1>'Lookup Lists'!$B$2:$B$5</x:formula1>
    </x:dataValidation>
    <x:dataValidation type="list" sqref="L9:L108">
      <x:formula1>'Lookup Lists'!$A$2:$A$8</x:formula1>
    </x:dataValidation>
    <x:dataValidation type="list" sqref="O9:O108">
      <x:formula1>'Lookup Lists'!$C$2:$C$5</x:formula1>
    </x:dataValidation>
    <x:dataValidation type="list" sqref="Q9:Q108">
      <x:formula1>'Lookup Lists'!$D$2:$D$5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0628f5a71e0472e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78" hidden="0" customWidth="1"/>
  </x:cols>
  <x:sheetData>
    <x:row r="1">
      <x:c r="A1" s="60" t="str">
        <x:v>How to use this corrective action template</x:v>
      </x:c>
      <x:c r="B1" s="60"/>
      <x:c r="C1" s="60"/>
      <x:c r="D1" s="60"/>
      <x:c r="E1" s="60"/>
      <x:c r="F1" s="60"/>
    </x:row>
    <x:row r="3" ht="46" customHeight="1">
      <x:c r="A3" s="64" t="str">
        <x:v>1. Record the problem</x:v>
      </x:c>
      <x:c r="B3" s="65" t="str">
        <x:v>State the observed condition, expected requirement, affected process, source, date, risk, and evidence.</x:v>
      </x:c>
    </x:row>
    <x:row r="4" ht="46" customHeight="1">
      <x:c r="A4" s="66" t="str">
        <x:v>2. Contain the risk</x:v>
      </x:c>
      <x:c r="B4" s="67" t="str">
        <x:v>Record the immediate correction or containment before investigating the underlying cause.</x:v>
      </x:c>
    </x:row>
    <x:row r="5" ht="46" customHeight="1">
      <x:c r="A5" s="66" t="str">
        <x:v>3. Confirm root cause</x:v>
      </x:c>
      <x:c r="B5" s="67" t="str">
        <x:v>Use evidence to identify the cause that must change; do not substitute the symptom for the root cause.</x:v>
      </x:c>
    </x:row>
    <x:row r="6" ht="46" customHeight="1">
      <x:c r="A6" s="66" t="str">
        <x:v>4. Plan the action</x:v>
      </x:c>
      <x:c r="B6" s="67" t="str">
        <x:v>Define the change, owner, due date, dependencies, evidence required, and verification method.</x:v>
      </x:c>
    </x:row>
    <x:row r="7" ht="46" customHeight="1">
      <x:c r="A7" s="66" t="str">
        <x:v>5. Verify implementation</x:v>
      </x:c>
      <x:c r="B7" s="67" t="str">
        <x:v>A reviewer checks that the action was completed and that the evidence supports the claim.</x:v>
      </x:c>
    </x:row>
    <x:row r="8" ht="46" customHeight="1">
      <x:c r="A8" s="66" t="str">
        <x:v>6. Check effectiveness</x:v>
      </x:c>
      <x:c r="B8" s="67" t="str">
        <x:v>After an appropriate monitoring period, determine whether recurrence or the original failure has been reduced.</x:v>
      </x:c>
    </x:row>
    <x:row r="9" ht="46" customHeight="1">
      <x:c r="A9" s="68" t="str">
        <x:v>7. Close or reopen</x:v>
      </x:c>
      <x:c r="B9" s="69" t="str">
        <x:v>Close only after verification and effectiveness review; reopen when evidence or results are insufficient.</x:v>
      </x:c>
    </x:row>
    <x:row r="11" ht="36" customHeight="1">
      <x:c r="A11" s="72" t="str">
        <x:v>Use the Jodoo application when several people need reminders, role-based views, connected evidence, verification, and dashboard drill-down.</x:v>
      </x:c>
      <x:c r="B11" s="72"/>
      <x:c r="C11" s="72"/>
      <x:c r="D11" s="72"/>
      <x:c r="E11" s="72"/>
      <x:c r="F11" s="72"/>
    </x:row>
  </x:sheetData>
  <x:mergeCells>
    <x:mergeCell ref="A1:F1"/>
    <x:mergeCell ref="A11:F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>
      <x:c r="A1" s="59" t="str">
        <x:v>Status</x:v>
      </x:c>
      <x:c r="B1" s="59" t="str">
        <x:v>Severity</x:v>
      </x:c>
      <x:c r="C1" s="59" t="str">
        <x:v>Verification Result</x:v>
      </x:c>
      <x:c r="D1" s="59" t="str">
        <x:v>Effectiveness Result</x:v>
      </x:c>
    </x:row>
    <x:row r="2">
      <x:c r="A2" s="57" t="str">
        <x:v>Not Started</x:v>
      </x:c>
      <x:c r="B2" s="57" t="str">
        <x:v>Low</x:v>
      </x:c>
      <x:c r="C2" s="57" t="str">
        <x:v>Pending</x:v>
      </x:c>
      <x:c r="D2" s="57" t="str">
        <x:v>Pending</x:v>
      </x:c>
    </x:row>
    <x:row r="3">
      <x:c r="A3" s="57" t="str">
        <x:v>In Progress</x:v>
      </x:c>
      <x:c r="B3" s="57" t="str">
        <x:v>Medium</x:v>
      </x:c>
      <x:c r="C3" s="57" t="str">
        <x:v>Accepted</x:v>
      </x:c>
      <x:c r="D3" s="57" t="str">
        <x:v>Effective</x:v>
      </x:c>
    </x:row>
    <x:row r="4">
      <x:c r="A4" s="57" t="str">
        <x:v>Blocked</x:v>
      </x:c>
      <x:c r="B4" s="57" t="str">
        <x:v>High</x:v>
      </x:c>
      <x:c r="C4" s="57" t="str">
        <x:v>Returned</x:v>
      </x:c>
      <x:c r="D4" s="57" t="str">
        <x:v>Partially Effective</x:v>
      </x:c>
    </x:row>
    <x:row r="5">
      <x:c r="A5" s="57" t="str">
        <x:v>Implemented</x:v>
      </x:c>
      <x:c r="B5" s="57" t="str">
        <x:v>Critical</x:v>
      </x:c>
      <x:c r="C5" s="57" t="str">
        <x:v>Not Required</x:v>
      </x:c>
      <x:c r="D5" s="57" t="str">
        <x:v>Ineffective</x:v>
      </x:c>
    </x:row>
    <x:row r="6">
      <x:c r="A6" t="str">
        <x:v>Awaiting Verification</x:v>
      </x:c>
    </x:row>
    <x:row r="7">
      <x:c r="A7" t="str">
        <x:v>Closed</x:v>
      </x:c>
    </x:row>
    <x:row r="8">
      <x:c r="A8" t="str">
        <x:v>Reopened</x:v>
      </x:c>
    </x:row>
  </x:sheetData>
  <x:pageMargins left="0.7" right="0.7" top="0.75" bottom="0.75" header="0.3" footer="0.3"/>
</x:worksheet>
</file>