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5856c9340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ning Horizon" sheetId="1" r:id="R073df5c3b7b44b08"/>
    <x:sheet xmlns:r="http://schemas.openxmlformats.org/officeDocument/2006/relationships" name="Capacity View" sheetId="2" r:id="R2586e9d96cff4d95"/>
    <x:sheet xmlns:r="http://schemas.openxmlformats.org/officeDocument/2006/relationships" name="Decision Log" sheetId="3" r:id="Re14764b74ff24fd1"/>
    <x:sheet xmlns:r="http://schemas.openxmlformats.org/officeDocument/2006/relationships" name="Summary" sheetId="4" r:id="R384742f7485d4c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"/>
    <x:numFmt numFmtId="202" formatCode="0%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173B4D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087F68"/>
      <x:name val="Carlito"/>
    </x:font>
    <x:font>
      <x:sz val="11"/>
      <x:color rgb="FF173B4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A3F"/>
      </x:patternFill>
    </x:fill>
    <x:fill>
      <x:patternFill patternType="solid">
        <x:fgColor rgb="FFDDF3EC"/>
      </x:patternFill>
    </x:fill>
    <x:fill>
      <x:patternFill patternType="solid">
        <x:fgColor rgb="FF087F68"/>
      </x:patternFill>
    </x:fill>
  </x:fills>
  <x:borders count="10">
    <x:border/>
    <x:border>
      <x:right style="thin">
        <x:color rgb="FFD3E1E2"/>
      </x:right>
      <x:bottom style="thin">
        <x:color rgb="FFD3E1E2"/>
      </x:bottom>
    </x:border>
    <x:border>
      <x:left style="thin">
        <x:color rgb="FFD3E1E2"/>
      </x:left>
      <x:right style="thin">
        <x:color rgb="FFD3E1E2"/>
      </x:right>
      <x:bottom style="thin">
        <x:color rgb="FFD3E1E2"/>
      </x:bottom>
    </x:border>
    <x:border>
      <x:left style="thin">
        <x:color rgb="FFD3E1E2"/>
      </x:left>
      <x:bottom style="thin">
        <x:color rgb="FFD3E1E2"/>
      </x:bottom>
    </x:border>
    <x:border>
      <x:right style="thin">
        <x:color rgb="FFD3E1E2"/>
      </x:right>
      <x:top style="thin">
        <x:color rgb="FFD3E1E2"/>
      </x:top>
      <x:bottom style="thin">
        <x:color rgb="FFD3E1E2"/>
      </x:bottom>
    </x:border>
    <x:border>
      <x:left style="thin">
        <x:color rgb="FFD3E1E2"/>
      </x:left>
      <x:right style="thin">
        <x:color rgb="FFD3E1E2"/>
      </x:right>
      <x:top style="thin">
        <x:color rgb="FFD3E1E2"/>
      </x:top>
      <x:bottom style="thin">
        <x:color rgb="FFD3E1E2"/>
      </x:bottom>
    </x:border>
    <x:border>
      <x:left style="thin">
        <x:color rgb="FFD3E1E2"/>
      </x:left>
      <x:top style="thin">
        <x:color rgb="FFD3E1E2"/>
      </x:top>
      <x:bottom style="thin">
        <x:color rgb="FFD3E1E2"/>
      </x:bottom>
    </x:border>
    <x:border>
      <x:right style="thin">
        <x:color rgb="FFD3E1E2"/>
      </x:right>
      <x:top style="thin">
        <x:color rgb="FFD3E1E2"/>
      </x:top>
    </x:border>
    <x:border>
      <x:left style="thin">
        <x:color rgb="FFD3E1E2"/>
      </x:left>
      <x:right style="thin">
        <x:color rgb="FFD3E1E2"/>
      </x:right>
      <x:top style="thin">
        <x:color rgb="FFD3E1E2"/>
      </x:top>
    </x:border>
    <x:border>
      <x:left style="thin">
        <x:color rgb="FFD3E1E2"/>
      </x:left>
      <x:top style="thin">
        <x:color rgb="FFD3E1E2"/>
      </x:top>
    </x:border>
  </x:borders>
  <x:cellStyleXfs count="1">
    <x:xf numFmtId="0" fontId="0" fillId="0" borderId="0"/>
  </x:cellStyleXfs>
  <x:cellXfs count="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vertical="center"/>
    </x:xf>
    <x:xf numFmtId="0" fontId="2" fillId="4" borderId="2" xfId="0" applyNumberFormat="1" applyFont="1" applyFill="1" applyBorder="1" applyAlignment="1">
      <x:alignment vertical="center"/>
    </x:xf>
    <x:xf numFmtId="0" fontId="2" fillId="4" borderId="3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1" fontId="2" fillId="0" borderId="5" xfId="0" applyNumberFormat="1" applyFont="1" applyFill="1" applyBorder="1" applyAlignment="1">
      <x:alignment vertical="center"/>
    </x:xf>
    <x:xf numFmtId="201" fontId="2" fillId="0" borderId="8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202" fontId="2" fillId="0" borderId="5" xfId="0" applyNumberFormat="1" applyFont="1" applyFill="1" applyBorder="1" applyAlignment="1">
      <x:alignment vertical="center"/>
    </x:xf>
    <x:xf numFmtId="202" fontId="2" fillId="0" borderId="8" xfId="0" applyNumberFormat="1" applyFont="1" applyFill="1" applyBorder="1" applyAlignment="1">
      <x:alignment vertical="center"/>
    </x:xf>
    <x:xf numFmtId="201" fontId="2" fillId="0" borderId="6" xfId="0" applyNumberFormat="1" applyFont="1" applyFill="1" applyBorder="1" applyAlignment="1">
      <x:alignment vertical="center"/>
    </x:xf>
    <x:xf numFmtId="201" fontId="2" fillId="0" borderId="9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2">
    <x:dxf>
      <x:font>
        <x:b/>
        <x:color rgb="FFA43E2B"/>
      </x:font>
      <x:fill>
        <x:patternFill patternType="solid">
          <x:bgColor rgb="FFFCE8E3"/>
        </x:patternFill>
      </x:fill>
    </x:dxf>
    <x:dxf>
      <x:font>
        <x:b/>
        <x:color rgb="FF935800"/>
      </x:font>
      <x:fill>
        <x:patternFill patternType="solid">
          <x:bgColor rgb="FFFFF7E7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A43E2B"/>
      </x:font>
      <x:fill>
        <x:patternFill patternType="solid">
          <x:bgColor rgb="FFFCE8E3"/>
        </x:patternFill>
      </x:fill>
    </x:dxf>
    <x:dxf>
      <x:font>
        <x:b/>
        <x:color rgb="FF935800"/>
      </x:font>
      <x:fill>
        <x:patternFill patternType="solid">
          <x:bgColor rgb="FFFFF7E7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A43E2B"/>
      </x:font>
      <x:fill>
        <x:patternFill patternType="solid">
          <x:bgColor rgb="FFFCE8E3"/>
        </x:patternFill>
      </x:fill>
    </x:dxf>
    <x:dxf>
      <x:font>
        <x:b/>
        <x:color rgb="FF935800"/>
      </x:font>
      <x:fill>
        <x:patternFill patternType="solid">
          <x:bgColor rgb="FFFFF7E7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26339c334402c" /><Relationship Type="http://schemas.openxmlformats.org/officeDocument/2006/relationships/theme" Target="/xl/theme/theme1.xml" Id="R3ea66149291e4bcd" /><Relationship Type="http://schemas.openxmlformats.org/officeDocument/2006/relationships/sharedStrings" Target="/xl/sharedStrings.xml" Id="Rf213c87de3764cb9" /><Relationship Type="http://schemas.openxmlformats.org/officeDocument/2006/relationships/worksheet" Target="/xl/worksheets/sheet1.xml" Id="R073df5c3b7b44b08" /><Relationship Type="http://schemas.openxmlformats.org/officeDocument/2006/relationships/worksheet" Target="/xl/worksheets/sheet2.xml" Id="R2586e9d96cff4d95" /><Relationship Type="http://schemas.openxmlformats.org/officeDocument/2006/relationships/worksheet" Target="/xl/worksheets/sheet3.xml" Id="Re14764b74ff24fd1" /><Relationship Type="http://schemas.openxmlformats.org/officeDocument/2006/relationships/worksheet" Target="/xl/worksheets/sheet4.xml" Id="R384742f7485d4c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22" hidden="0" customWidth="1"/>
    <x:col min="4" max="4" width="11" hidden="0" customWidth="1"/>
    <x:col min="5" max="5" width="14" hidden="0" customWidth="1"/>
    <x:col min="6" max="6" width="12" hidden="0" customWidth="1"/>
    <x:col min="7" max="7" width="16" hidden="0" customWidth="1"/>
    <x:col min="8" max="8" width="15" hidden="0" customWidth="1"/>
    <x:col min="9" max="9" width="14" hidden="0" customWidth="1"/>
    <x:col min="10" max="10" width="14" hidden="0" customWidth="1"/>
    <x:col min="11" max="11" width="16" hidden="0" customWidth="1"/>
    <x:col min="12" max="12" width="30" hidden="0" customWidth="1"/>
    <x:col min="13" max="13" width="31" hidden="0" customWidth="1"/>
  </x:cols>
  <x:sheetData>
    <x:row r="1" ht="34" customHeight="1">
      <x:c r="A1" s="3" t="str">
        <x:v>Production Planning Horizon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7" t="str">
        <x:v>Edit the populated demand, readiness, capacity, and release fields. Dates and quantities are typed values; summary measures are formula driven.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5" ht="31" customHeight="1">
      <x:c r="A5" s="33" t="str">
        <x:v>Plan ID</x:v>
      </x:c>
      <x:c r="B5" s="34" t="str">
        <x:v>Demand Source</x:v>
      </x:c>
      <x:c r="C5" s="34" t="str">
        <x:v>Product / SKU</x:v>
      </x:c>
      <x:c r="D5" s="34" t="str">
        <x:v>Quantity</x:v>
      </x:c>
      <x:c r="E5" s="34" t="str">
        <x:v>Requested Date</x:v>
      </x:c>
      <x:c r="F5" s="34" t="str">
        <x:v>Priority</x:v>
      </x:c>
      <x:c r="G5" s="34" t="str">
        <x:v>Work Center</x:v>
      </x:c>
      <x:c r="H5" s="34" t="str">
        <x:v>Estimated Hours</x:v>
      </x:c>
      <x:c r="I5" s="34" t="str">
        <x:v>Readiness</x:v>
      </x:c>
      <x:c r="J5" s="34" t="str">
        <x:v>Plan Status</x:v>
      </x:c>
      <x:c r="K5" s="34" t="str">
        <x:v>Owner</x:v>
      </x:c>
      <x:c r="L5" s="34" t="str">
        <x:v>Constraint / Next Action</x:v>
      </x:c>
      <x:c r="M5" s="35" t="str">
        <x:v>Notes</x:v>
      </x:c>
    </x:row>
    <x:row r="6">
      <x:c r="A6" s="21" t="str">
        <x:v>PLN-260901</x:v>
      </x:c>
      <x:c r="B6" s="22" t="str">
        <x:v>Customer order</x:v>
      </x:c>
      <x:c r="C6" s="22" t="str">
        <x:v>Valve Housing VH-210</x:v>
      </x:c>
      <x:c r="D6" s="38" t="n">
        <x:v>480</x:v>
      </x:c>
      <x:c r="E6" s="36" t="n">
        <x:v>46273</x:v>
      </x:c>
      <x:c r="F6" s="22" t="str">
        <x:v>High</x:v>
      </x:c>
      <x:c r="G6" s="22" t="str">
        <x:v>Machining</x:v>
      </x:c>
      <x:c r="H6" s="38" t="n">
        <x:v>32</x:v>
      </x:c>
      <x:c r="I6" s="22" t="str">
        <x:v>Ready</x:v>
      </x:c>
      <x:c r="J6" s="22" t="str">
        <x:v>Released</x:v>
      </x:c>
      <x:c r="K6" s="22" t="str">
        <x:v>Maya Chen</x:v>
      </x:c>
      <x:c r="L6" s="40" t="str">
        <x:v>—</x:v>
      </x:c>
      <x:c r="M6" s="41" t="str">
        <x:v>Material and tooling confirmed</x:v>
      </x:c>
    </x:row>
    <x:row r="7">
      <x:c r="A7" s="21" t="str">
        <x:v>PLN-260902</x:v>
      </x:c>
      <x:c r="B7" s="22" t="str">
        <x:v>Forecast</x:v>
      </x:c>
      <x:c r="C7" s="22" t="str">
        <x:v>Seal Kit SK-440</x:v>
      </x:c>
      <x:c r="D7" s="38" t="n">
        <x:v>900</x:v>
      </x:c>
      <x:c r="E7" s="36" t="n">
        <x:v>46275</x:v>
      </x:c>
      <x:c r="F7" s="22" t="str">
        <x:v>Normal</x:v>
      </x:c>
      <x:c r="G7" s="22" t="str">
        <x:v>Assembly</x:v>
      </x:c>
      <x:c r="H7" s="38" t="n">
        <x:v>28</x:v>
      </x:c>
      <x:c r="I7" s="22" t="str">
        <x:v>At risk</x:v>
      </x:c>
      <x:c r="J7" s="22" t="str">
        <x:v>Review</x:v>
      </x:c>
      <x:c r="K7" s="22" t="str">
        <x:v>Daniel Kim</x:v>
      </x:c>
      <x:c r="L7" s="40" t="str">
        <x:v>Confirm incoming seals by Sep 4</x:v>
      </x:c>
      <x:c r="M7" s="41" t="str">
        <x:v>Supplier acknowledgement pending</x:v>
      </x:c>
    </x:row>
    <x:row r="8">
      <x:c r="A8" s="21" t="str">
        <x:v>PLN-260903</x:v>
      </x:c>
      <x:c r="B8" s="22" t="str">
        <x:v>Customer order</x:v>
      </x:c>
      <x:c r="C8" s="22" t="str">
        <x:v>Pump Base PB-118</x:v>
      </x:c>
      <x:c r="D8" s="38" t="n">
        <x:v>240</x:v>
      </x:c>
      <x:c r="E8" s="36" t="n">
        <x:v>46272</x:v>
      </x:c>
      <x:c r="F8" s="22" t="str">
        <x:v>Urgent</x:v>
      </x:c>
      <x:c r="G8" s="22" t="str">
        <x:v>Fabrication</x:v>
      </x:c>
      <x:c r="H8" s="38" t="n">
        <x:v>40</x:v>
      </x:c>
      <x:c r="I8" s="22" t="str">
        <x:v>Blocked</x:v>
      </x:c>
      <x:c r="J8" s="22" t="str">
        <x:v>Hold</x:v>
      </x:c>
      <x:c r="K8" s="22" t="str">
        <x:v>Ava Brooks</x:v>
      </x:c>
      <x:c r="L8" s="40" t="str">
        <x:v>Repair fixture F-18</x:v>
      </x:c>
      <x:c r="M8" s="41" t="str">
        <x:v>Maintenance work linked</x:v>
      </x:c>
    </x:row>
    <x:row r="9">
      <x:c r="A9" s="21" t="str">
        <x:v>PLN-260904</x:v>
      </x:c>
      <x:c r="B9" s="22" t="str">
        <x:v>Replenishment</x:v>
      </x:c>
      <x:c r="C9" s="22" t="str">
        <x:v>Drive Cover DC-504</x:v>
      </x:c>
      <x:c r="D9" s="38" t="n">
        <x:v>650</x:v>
      </x:c>
      <x:c r="E9" s="36" t="n">
        <x:v>46277</x:v>
      </x:c>
      <x:c r="F9" s="22" t="str">
        <x:v>Normal</x:v>
      </x:c>
      <x:c r="G9" s="22" t="str">
        <x:v>Machining</x:v>
      </x:c>
      <x:c r="H9" s="38" t="n">
        <x:v>36</x:v>
      </x:c>
      <x:c r="I9" s="22" t="str">
        <x:v>Ready</x:v>
      </x:c>
      <x:c r="J9" s="22" t="str">
        <x:v>Released</x:v>
      </x:c>
      <x:c r="K9" s="22" t="str">
        <x:v>Owen Patel</x:v>
      </x:c>
      <x:c r="L9" s="40" t="str">
        <x:v>—</x:v>
      </x:c>
      <x:c r="M9" s="41" t="str">
        <x:v>Sequence with VH-210 setup family</x:v>
      </x:c>
    </x:row>
    <x:row r="10">
      <x:c r="A10" s="21" t="str">
        <x:v>PLN-260905</x:v>
      </x:c>
      <x:c r="B10" s="22" t="str">
        <x:v>Customer order</x:v>
      </x:c>
      <x:c r="C10" s="22" t="str">
        <x:v>Control Panel CP-330</x:v>
      </x:c>
      <x:c r="D10" s="38" t="n">
        <x:v>120</x:v>
      </x:c>
      <x:c r="E10" s="36" t="n">
        <x:v>46276</x:v>
      </x:c>
      <x:c r="F10" s="22" t="str">
        <x:v>High</x:v>
      </x:c>
      <x:c r="G10" s="22" t="str">
        <x:v>Electrical</x:v>
      </x:c>
      <x:c r="H10" s="38" t="n">
        <x:v>30</x:v>
      </x:c>
      <x:c r="I10" s="22" t="str">
        <x:v>At risk</x:v>
      </x:c>
      <x:c r="J10" s="22" t="str">
        <x:v>Review</x:v>
      </x:c>
      <x:c r="K10" s="22" t="str">
        <x:v>Lena Ortiz</x:v>
      </x:c>
      <x:c r="L10" s="40" t="str">
        <x:v>Approve substitute terminal</x:v>
      </x:c>
      <x:c r="M10" s="41" t="str">
        <x:v>Quality review due Sep 4</x:v>
      </x:c>
    </x:row>
    <x:row r="11">
      <x:c r="A11" s="21" t="str">
        <x:v>PLN-260906</x:v>
      </x:c>
      <x:c r="B11" s="22" t="str">
        <x:v>Forecast</x:v>
      </x:c>
      <x:c r="C11" s="22" t="str">
        <x:v>Bracket BR-072</x:v>
      </x:c>
      <x:c r="D11" s="38" t="n">
        <x:v>1200</x:v>
      </x:c>
      <x:c r="E11" s="36" t="n">
        <x:v>46280</x:v>
      </x:c>
      <x:c r="F11" s="22" t="str">
        <x:v>Low</x:v>
      </x:c>
      <x:c r="G11" s="22" t="str">
        <x:v>Fabrication</x:v>
      </x:c>
      <x:c r="H11" s="38" t="n">
        <x:v>34</x:v>
      </x:c>
      <x:c r="I11" s="22" t="str">
        <x:v>Not checked</x:v>
      </x:c>
      <x:c r="J11" s="22" t="str">
        <x:v>Draft</x:v>
      </x:c>
      <x:c r="K11" s="22" t="str">
        <x:v>Ava Brooks</x:v>
      </x:c>
      <x:c r="L11" s="40" t="str">
        <x:v>Complete readiness review</x:v>
      </x:c>
      <x:c r="M11" s="41" t="str">
        <x:v>Planning horizon candidate</x:v>
      </x:c>
    </x:row>
    <x:row r="12">
      <x:c r="A12" s="21" t="str">
        <x:v>PLN-260907</x:v>
      </x:c>
      <x:c r="B12" s="22" t="str">
        <x:v>Customer order</x:v>
      </x:c>
      <x:c r="C12" s="22" t="str">
        <x:v>Rotor Sleeve RS-260</x:v>
      </x:c>
      <x:c r="D12" s="38" t="n">
        <x:v>320</x:v>
      </x:c>
      <x:c r="E12" s="36" t="n">
        <x:v>46274</x:v>
      </x:c>
      <x:c r="F12" s="22" t="str">
        <x:v>High</x:v>
      </x:c>
      <x:c r="G12" s="22" t="str">
        <x:v>Machining</x:v>
      </x:c>
      <x:c r="H12" s="38" t="n">
        <x:v>42</x:v>
      </x:c>
      <x:c r="I12" s="22" t="str">
        <x:v>Ready</x:v>
      </x:c>
      <x:c r="J12" s="22" t="str">
        <x:v>Released</x:v>
      </x:c>
      <x:c r="K12" s="22" t="str">
        <x:v>Maya Chen</x:v>
      </x:c>
      <x:c r="L12" s="40" t="str">
        <x:v>—</x:v>
      </x:c>
      <x:c r="M12" s="41" t="str">
        <x:v>Night-shift capacity reserved</x:v>
      </x:c>
    </x:row>
    <x:row r="13">
      <x:c r="A13" s="24" t="str">
        <x:v>PLN-260908</x:v>
      </x:c>
      <x:c r="B13" s="25" t="str">
        <x:v>Customer order</x:v>
      </x:c>
      <x:c r="C13" s="25" t="str">
        <x:v>Service Module SM-090</x:v>
      </x:c>
      <x:c r="D13" s="39" t="n">
        <x:v>75</x:v>
      </x:c>
      <x:c r="E13" s="37" t="n">
        <x:v>46278</x:v>
      </x:c>
      <x:c r="F13" s="25" t="str">
        <x:v>Normal</x:v>
      </x:c>
      <x:c r="G13" s="25" t="str">
        <x:v>Assembly</x:v>
      </x:c>
      <x:c r="H13" s="39" t="n">
        <x:v>22</x:v>
      </x:c>
      <x:c r="I13" s="25" t="str">
        <x:v>At risk</x:v>
      </x:c>
      <x:c r="J13" s="25" t="str">
        <x:v>Deferred</x:v>
      </x:c>
      <x:c r="K13" s="25" t="str">
        <x:v>Daniel Kim</x:v>
      </x:c>
      <x:c r="L13" s="42" t="str">
        <x:v>Customer to confirm revision</x:v>
      </x:c>
      <x:c r="M13" s="43" t="str">
        <x:v>Do not release until revision is received</x:v>
      </x:c>
    </x:row>
  </x:sheetData>
  <x:mergeCells>
    <x:mergeCell ref="A1:M1"/>
    <x:mergeCell ref="A2:M2"/>
  </x:mergeCells>
  <x:conditionalFormatting sqref="I6:J200">
    <x:cfRule type="containsText" dxfId="0" priority="1" operator="containsText" text="Blocked"/>
    <x:cfRule type="containsText" dxfId="1" priority="2" operator="containsText" text="At risk"/>
    <x:cfRule type="containsText" dxfId="2" priority="3" operator="containsText" text="Complete"/>
    <x:cfRule type="containsText" dxfId="3" priority="4" operator="containsText" text="Closed"/>
  </x:conditionalFormatting>
  <x:dataValidations count="3">
    <x:dataValidation type="list" sqref="F6:F200">
      <x:formula1>"Urgent,High,Normal,Low"</x:formula1>
    </x:dataValidation>
    <x:dataValidation type="list" sqref="I6:I200">
      <x:formula1>"Ready,At risk,Blocked,Not checked,Not required"</x:formula1>
    </x:dataValidation>
    <x:dataValidation type="list" sqref="J6:J200">
      <x:formula1>"Draft,Review,Released,Hold,Deferred,Complete"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7" hidden="0" customWidth="1"/>
    <x:col min="3" max="3" width="16" hidden="0" customWidth="1"/>
    <x:col min="4" max="4" width="12" hidden="0" customWidth="1"/>
    <x:col min="5" max="5" width="17" hidden="0" customWidth="1"/>
    <x:col min="6" max="6" width="39" hidden="0" customWidth="1"/>
  </x:cols>
  <x:sheetData>
    <x:row r="1" ht="34" customHeight="1">
      <x:c r="A1" s="3" t="str">
        <x:v>Capacity View</x:v>
      </x:c>
      <x:c r="B1" s="3"/>
      <x:c r="C1" s="3"/>
      <x:c r="D1" s="3"/>
      <x:c r="E1" s="3"/>
      <x:c r="F1" s="3"/>
    </x:row>
    <x:row r="2" ht="30" customHeight="1">
      <x:c r="A2" s="7" t="str">
        <x:v>Simple planning load by work center. Available hours are editable assumptions; planned hours are summed from the Planning Horizon.</x:v>
      </x:c>
      <x:c r="B2" s="7"/>
      <x:c r="C2" s="7"/>
      <x:c r="D2" s="7"/>
      <x:c r="E2" s="7"/>
      <x:c r="F2" s="7"/>
    </x:row>
    <x:row r="5" ht="31" customHeight="1">
      <x:c r="A5" s="33" t="str">
        <x:v>Work Center</x:v>
      </x:c>
      <x:c r="B5" s="34" t="str">
        <x:v>Available Hours</x:v>
      </x:c>
      <x:c r="C5" s="34" t="str">
        <x:v>Planned Hours</x:v>
      </x:c>
      <x:c r="D5" s="34" t="str">
        <x:v>Load %</x:v>
      </x:c>
      <x:c r="E5" s="34" t="str">
        <x:v>Readiness Risk</x:v>
      </x:c>
      <x:c r="F5" s="35" t="str">
        <x:v>Planning Note</x:v>
      </x:c>
    </x:row>
    <x:row r="6">
      <x:c r="A6" s="21" t="str">
        <x:v>Machining</x:v>
      </x:c>
      <x:c r="B6" s="38" t="n">
        <x:v>120</x:v>
      </x:c>
      <x:c r="C6" s="38" t="n">
        <x:f>SUMIF('Planning Horizon'!$G$6:$G$200,A6,'Planning Horizon'!$H$6:$H$200)</x:f>
        <x:v>110</x:v>
      </x:c>
      <x:c r="D6" s="44" t="n">
        <x:f>IF(B6=0,0,C6/B6)</x:f>
        <x:v>0.9166666666666666</x:v>
      </x:c>
      <x:c r="E6" s="22" t="str">
        <x:v>Ready</x:v>
      </x:c>
      <x:c r="F6" s="41" t="str">
        <x:v>Protect setup family and night-shift reservation</x:v>
      </x:c>
    </x:row>
    <x:row r="7">
      <x:c r="A7" s="21" t="str">
        <x:v>Assembly</x:v>
      </x:c>
      <x:c r="B7" s="38" t="n">
        <x:v>80</x:v>
      </x:c>
      <x:c r="C7" s="38" t="n">
        <x:f>SUMIF('Planning Horizon'!$G$6:$G$200,A7,'Planning Horizon'!$H$6:$H$200)</x:f>
        <x:v>50</x:v>
      </x:c>
      <x:c r="D7" s="44" t="n">
        <x:f>IF(B7=0,0,C7/B7)</x:f>
        <x:v>0.625</x:v>
      </x:c>
      <x:c r="E7" s="22" t="str">
        <x:v>At risk</x:v>
      </x:c>
      <x:c r="F7" s="41" t="str">
        <x:v>Resolve seal delivery before release</x:v>
      </x:c>
    </x:row>
    <x:row r="8">
      <x:c r="A8" s="21" t="str">
        <x:v>Fabrication</x:v>
      </x:c>
      <x:c r="B8" s="38" t="n">
        <x:v>88</x:v>
      </x:c>
      <x:c r="C8" s="38" t="n">
        <x:f>SUMIF('Planning Horizon'!$G$6:$G$200,A8,'Planning Horizon'!$H$6:$H$200)</x:f>
        <x:v>74</x:v>
      </x:c>
      <x:c r="D8" s="44" t="n">
        <x:f>IF(B8=0,0,C8/B8)</x:f>
        <x:v>0.8409090909090909</x:v>
      </x:c>
      <x:c r="E8" s="22" t="str">
        <x:v>Blocked</x:v>
      </x:c>
      <x:c r="F8" s="41" t="str">
        <x:v>Fixture recovery drives the plan</x:v>
      </x:c>
    </x:row>
    <x:row r="9">
      <x:c r="A9" s="24" t="str">
        <x:v>Electrical</x:v>
      </x:c>
      <x:c r="B9" s="39" t="n">
        <x:v>48</x:v>
      </x:c>
      <x:c r="C9" s="39" t="n">
        <x:f>SUMIF('Planning Horizon'!$G$6:$G$200,A9,'Planning Horizon'!$H$6:$H$200)</x:f>
        <x:v>30</x:v>
      </x:c>
      <x:c r="D9" s="45" t="n">
        <x:f>IF(B9=0,0,C9/B9)</x:f>
        <x:v>0.625</x:v>
      </x:c>
      <x:c r="E9" s="25" t="str">
        <x:v>At risk</x:v>
      </x:c>
      <x:c r="F9" s="43" t="str">
        <x:v>Substitute terminal decision due</x:v>
      </x:c>
    </x:row>
  </x:sheetData>
  <x:mergeCells>
    <x:mergeCell ref="A1:F1"/>
    <x:mergeCell ref="A2:F2"/>
  </x:mergeCells>
  <x:conditionalFormatting sqref="D6:E9">
    <x:cfRule type="containsText" dxfId="4" priority="1" operator="containsText" text="Blocked"/>
    <x:cfRule type="containsText" dxfId="5" priority="2" operator="containsText" text="At risk"/>
    <x:cfRule type="containsText" dxfId="6" priority="3" operator="containsText" text="Complete"/>
    <x:cfRule type="containsText" dxfId="7" priority="4" operator="containsText" text="Closed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5" hidden="0" customWidth="1"/>
    <x:col min="4" max="4" width="14" hidden="0" customWidth="1"/>
    <x:col min="5" max="5" width="29" hidden="0" customWidth="1"/>
    <x:col min="6" max="6" width="28" hidden="0" customWidth="1"/>
    <x:col min="7" max="7" width="16" hidden="0" customWidth="1"/>
    <x:col min="8" max="8" width="14" hidden="0" customWidth="1"/>
    <x:col min="9" max="9" width="13" hidden="0" customWidth="1"/>
    <x:col min="10" max="10" width="30" hidden="0" customWidth="1"/>
  </x:cols>
  <x:sheetData>
    <x:row r="1" ht="34" customHeight="1">
      <x:c r="A1" s="3" t="str">
        <x:v>Planning Decision Log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Retain the decision behind each release, deferral, split, resequence, or escalation.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5" ht="31" customHeight="1">
      <x:c r="A5" s="33" t="str">
        <x:v>Decision ID</x:v>
      </x:c>
      <x:c r="B5" s="34" t="str">
        <x:v>Plan ID</x:v>
      </x:c>
      <x:c r="C5" s="34" t="str">
        <x:v>Decision Date</x:v>
      </x:c>
      <x:c r="D5" s="34" t="str">
        <x:v>Decision</x:v>
      </x:c>
      <x:c r="E5" s="34" t="str">
        <x:v>Reason</x:v>
      </x:c>
      <x:c r="F5" s="34" t="str">
        <x:v>Impact</x:v>
      </x:c>
      <x:c r="G5" s="34" t="str">
        <x:v>Owner</x:v>
      </x:c>
      <x:c r="H5" s="34" t="str">
        <x:v>Due Date</x:v>
      </x:c>
      <x:c r="I5" s="34" t="str">
        <x:v>Status</x:v>
      </x:c>
      <x:c r="J5" s="35" t="str">
        <x:v>Evidence / Note</x:v>
      </x:c>
    </x:row>
    <x:row r="6">
      <x:c r="A6" s="21" t="str">
        <x:v>DEC-260901</x:v>
      </x:c>
      <x:c r="B6" s="22" t="str">
        <x:v>PLN-260901</x:v>
      </x:c>
      <x:c r="C6" s="36" t="n">
        <x:v>46267</x:v>
      </x:c>
      <x:c r="D6" s="22" t="str">
        <x:v>Release</x:v>
      </x:c>
      <x:c r="E6" s="40" t="str">
        <x:v>All readiness checks complete</x:v>
      </x:c>
      <x:c r="F6" s="40" t="str">
        <x:v>Commit machining capacity</x:v>
      </x:c>
      <x:c r="G6" s="22" t="str">
        <x:v>Maya Chen</x:v>
      </x:c>
      <x:c r="H6" s="36" t="n">
        <x:v>46268</x:v>
      </x:c>
      <x:c r="I6" s="22" t="str">
        <x:v>Complete</x:v>
      </x:c>
      <x:c r="J6" s="41" t="str">
        <x:v>Released to schedule</x:v>
      </x:c>
    </x:row>
    <x:row r="7">
      <x:c r="A7" s="21" t="str">
        <x:v>DEC-260902</x:v>
      </x:c>
      <x:c r="B7" s="22" t="str">
        <x:v>PLN-260902</x:v>
      </x:c>
      <x:c r="C7" s="36" t="n">
        <x:v>46268</x:v>
      </x:c>
      <x:c r="D7" s="22" t="str">
        <x:v>Review</x:v>
      </x:c>
      <x:c r="E7" s="40" t="str">
        <x:v>Seal acknowledgement missing</x:v>
      </x:c>
      <x:c r="F7" s="40" t="str">
        <x:v>Assembly start may move one shift</x:v>
      </x:c>
      <x:c r="G7" s="22" t="str">
        <x:v>Daniel Kim</x:v>
      </x:c>
      <x:c r="H7" s="36" t="n">
        <x:v>46269</x:v>
      </x:c>
      <x:c r="I7" s="22" t="str">
        <x:v>Open</x:v>
      </x:c>
      <x:c r="J7" s="41" t="str">
        <x:v>Supplier follow-up assigned</x:v>
      </x:c>
    </x:row>
    <x:row r="8">
      <x:c r="A8" s="21" t="str">
        <x:v>DEC-260903</x:v>
      </x:c>
      <x:c r="B8" s="22" t="str">
        <x:v>PLN-260903</x:v>
      </x:c>
      <x:c r="C8" s="36" t="n">
        <x:v>46268</x:v>
      </x:c>
      <x:c r="D8" s="22" t="str">
        <x:v>Hold</x:v>
      </x:c>
      <x:c r="E8" s="40" t="str">
        <x:v>Fixture F-18 unavailable</x:v>
      </x:c>
      <x:c r="F8" s="40" t="str">
        <x:v>Customer promise at risk</x:v>
      </x:c>
      <x:c r="G8" s="22" t="str">
        <x:v>Ava Brooks</x:v>
      </x:c>
      <x:c r="H8" s="36" t="n">
        <x:v>46269</x:v>
      </x:c>
      <x:c r="I8" s="22" t="str">
        <x:v>Blocked</x:v>
      </x:c>
      <x:c r="J8" s="41" t="str">
        <x:v>Maintenance work order linked</x:v>
      </x:c>
    </x:row>
    <x:row r="9">
      <x:c r="A9" s="21" t="str">
        <x:v>DEC-260904</x:v>
      </x:c>
      <x:c r="B9" s="22" t="str">
        <x:v>PLN-260907</x:v>
      </x:c>
      <x:c r="C9" s="36" t="n">
        <x:v>46268</x:v>
      </x:c>
      <x:c r="D9" s="22" t="str">
        <x:v>Resequence</x:v>
      </x:c>
      <x:c r="E9" s="40" t="str">
        <x:v>Night capacity confirmed</x:v>
      </x:c>
      <x:c r="F9" s="40" t="str">
        <x:v>Protect Sep 9 promise</x:v>
      </x:c>
      <x:c r="G9" s="22" t="str">
        <x:v>Maya Chen</x:v>
      </x:c>
      <x:c r="H9" s="36" t="n">
        <x:v>46268</x:v>
      </x:c>
      <x:c r="I9" s="22" t="str">
        <x:v>Complete</x:v>
      </x:c>
      <x:c r="J9" s="41" t="str">
        <x:v>Shift lead acknowledged</x:v>
      </x:c>
    </x:row>
    <x:row r="10">
      <x:c r="A10" s="24" t="str">
        <x:v>DEC-260905</x:v>
      </x:c>
      <x:c r="B10" s="25" t="str">
        <x:v>PLN-260905</x:v>
      </x:c>
      <x:c r="C10" s="37" t="n">
        <x:v>46268</x:v>
      </x:c>
      <x:c r="D10" s="25" t="str">
        <x:v>Escalate</x:v>
      </x:c>
      <x:c r="E10" s="42" t="str">
        <x:v>Substitute terminal needs approval</x:v>
      </x:c>
      <x:c r="F10" s="42" t="str">
        <x:v>Electrical release pending</x:v>
      </x:c>
      <x:c r="G10" s="25" t="str">
        <x:v>Lena Ortiz</x:v>
      </x:c>
      <x:c r="H10" s="37" t="n">
        <x:v>46269</x:v>
      </x:c>
      <x:c r="I10" s="25" t="str">
        <x:v>At risk</x:v>
      </x:c>
      <x:c r="J10" s="43" t="str">
        <x:v>Quality review scheduled</x:v>
      </x:c>
    </x:row>
  </x:sheetData>
  <x:mergeCells>
    <x:mergeCell ref="A1:J1"/>
    <x:mergeCell ref="A2:J2"/>
  </x:mergeCells>
  <x:conditionalFormatting sqref="I6:I200">
    <x:cfRule type="containsText" dxfId="8" priority="1" operator="containsText" text="Blocked"/>
    <x:cfRule type="containsText" dxfId="9" priority="2" operator="containsText" text="At risk"/>
    <x:cfRule type="containsText" dxfId="10" priority="3" operator="containsText" text="Complete"/>
    <x:cfRule type="containsText" dxfId="11" priority="4" operator="containsText" text="Closed"/>
  </x:conditionalFormatting>
  <x:dataValidations count="2">
    <x:dataValidation type="list" sqref="D6:D200">
      <x:formula1>"Release,Defer,Split,Resequence,Hold,Review,Escalate"</x:formula1>
    </x:dataValidation>
    <x:dataValidation type="list" sqref="I6:I200">
      <x:formula1>"Open,At risk,Blocked,Complete"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4" hidden="0" customWidth="1"/>
    <x:col min="4" max="4" width="6" hidden="0" customWidth="1"/>
    <x:col min="5" max="5" width="22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Production Planning Summary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Formula-driven planning signals. Open the source sheets to understand the demand, constraint, owner, and decision behind each number.</x:v>
      </x:c>
      <x:c r="B2" s="7"/>
      <x:c r="C2" s="7"/>
      <x:c r="D2" s="7"/>
      <x:c r="E2" s="7"/>
      <x:c r="F2" s="7"/>
      <x:c r="G2" s="7"/>
      <x:c r="H2" s="7"/>
    </x:row>
    <x:row r="5" ht="31" customHeight="1">
      <x:c r="A5" s="33" t="str">
        <x:v>Planning signal</x:v>
      </x:c>
      <x:c r="B5" s="35" t="str">
        <x:v>Value</x:v>
      </x:c>
      <x:c r="D5" s="49" t="str">
        <x:v>How to use this workbook</x:v>
      </x:c>
      <x:c r="E5" s="49" t="str"/>
      <x:c r="F5" s="49" t="str"/>
      <x:c r="G5" s="49" t="str"/>
      <x:c r="H5" s="49" t="str"/>
    </x:row>
    <x:row r="6">
      <x:c r="A6" s="21" t="str">
        <x:v>Demand records</x:v>
      </x:c>
      <x:c r="B6" s="46" t="n">
        <x:f>COUNTA('Planning Horizon'!$A$6:$A$200)</x:f>
        <x:v>8</x:v>
      </x:c>
      <x:c r="D6" s="51" t="str">
        <x:v>1</x:v>
      </x:c>
      <x:c r="E6" s="53" t="str">
        <x:v>Normalize demand</x:v>
      </x:c>
      <x:c r="F6" s="53" t="str">
        <x:v>Use one stable row meaning and retain source identifiers.</x:v>
      </x:c>
      <x:c r="G6" s="53" t="str"/>
      <x:c r="H6" s="53" t="str"/>
    </x:row>
    <x:row r="7">
      <x:c r="A7" s="21" t="str">
        <x:v>Released plans</x:v>
      </x:c>
      <x:c r="B7" s="46" t="n">
        <x:f>COUNTIF('Planning Horizon'!$J$6:$J$200,"Released")</x:f>
        <x:v>3</x:v>
      </x:c>
      <x:c r="D7" s="51" t="str">
        <x:v>2</x:v>
      </x:c>
      <x:c r="E7" s="53" t="str">
        <x:v>Check readiness</x:v>
      </x:c>
      <x:c r="F7" s="53" t="str">
        <x:v>Make missing material, tooling, documents, equipment, labor, and quality explicit.</x:v>
      </x:c>
      <x:c r="G7" s="53" t="str"/>
      <x:c r="H7" s="53" t="str"/>
    </x:row>
    <x:row r="8">
      <x:c r="A8" s="21" t="str">
        <x:v>Blocked plans</x:v>
      </x:c>
      <x:c r="B8" s="46" t="n">
        <x:f>COUNTIF('Planning Horizon'!$I$6:$I$200,"Blocked")</x:f>
        <x:v>1</x:v>
      </x:c>
      <x:c r="D8" s="51" t="str">
        <x:v>3</x:v>
      </x:c>
      <x:c r="E8" s="53" t="str">
        <x:v>Test capacity</x:v>
      </x:c>
      <x:c r="F8" s="53" t="str">
        <x:v>Compare estimated load with editable available-hour assumptions.</x:v>
      </x:c>
      <x:c r="G8" s="53" t="str"/>
      <x:c r="H8" s="53" t="str"/>
    </x:row>
    <x:row r="9">
      <x:c r="A9" s="21" t="str">
        <x:v>At-risk readiness</x:v>
      </x:c>
      <x:c r="B9" s="46" t="n">
        <x:f>COUNTIF('Planning Horizon'!$I$6:$I$200,"At risk")</x:f>
        <x:v>3</x:v>
      </x:c>
      <x:c r="D9" s="51" t="str">
        <x:v>4</x:v>
      </x:c>
      <x:c r="E9" s="53" t="str">
        <x:v>Record decisions</x:v>
      </x:c>
      <x:c r="F9" s="53" t="str">
        <x:v>Retain release, hold, deferral, resequence, owner, impact, and evidence.</x:v>
      </x:c>
      <x:c r="G9" s="53" t="str"/>
      <x:c r="H9" s="53" t="str"/>
    </x:row>
    <x:row r="10">
      <x:c r="A10" s="24" t="str">
        <x:v>Estimated hours</x:v>
      </x:c>
      <x:c r="B10" s="47" t="n">
        <x:f>SUM('Planning Horizon'!$H$6:$H$200)</x:f>
        <x:v>264</x:v>
      </x:c>
      <x:c r="D10" s="51" t="str">
        <x:v>5</x:v>
      </x:c>
      <x:c r="E10" s="53" t="str">
        <x:v>Move when needed</x:v>
      </x:c>
      <x:c r="F10" s="53" t="str">
        <x:v>Use Jodoo when concurrent updates, roles, workflows, reminders, and live drill-down matter.</x:v>
      </x:c>
      <x:c r="G10" s="53" t="str"/>
      <x:c r="H10" s="53" t="str"/>
    </x:row>
  </x:sheetData>
  <x:mergeCells>
    <x:mergeCell ref="A1:H1"/>
    <x:mergeCell ref="A2:H2"/>
    <x:mergeCell ref="D5:H5"/>
    <x:mergeCell ref="E6:H6"/>
    <x:mergeCell ref="E7:H7"/>
    <x:mergeCell ref="E8:H8"/>
    <x:mergeCell ref="E9:H9"/>
    <x:mergeCell ref="E10:H10"/>
  </x:mergeCells>
  <x:pageMargins left="0.7" right="0.7" top="0.75" bottom="0.75" header="0.3" footer="0.3"/>
</x:worksheet>
</file>