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9ca0274a7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 Entries" sheetId="1" r:id="R321dcc2ff8a3468f"/>
    <x:sheet xmlns:r="http://schemas.openxmlformats.org/officeDocument/2006/relationships" name="Weekly Review" sheetId="2" r:id="Rb1158e5f55b441e7"/>
    <x:sheet xmlns:r="http://schemas.openxmlformats.org/officeDocument/2006/relationships" name="Lists" sheetId="3" r:id="Rda2ac1be63d247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:mm"/>
    <x:numFmt numFmtId="202" formatCode="0.00"/>
  </x:numFmts>
  <x:fonts count="6">
    <x:font>
      <x:sz val="11"/>
      <x:name val="Carlito"/>
    </x:font>
    <x:font>
      <x:b/>
      <x:sz val="20"/>
      <x:color rgb="FFFFFFFF"/>
      <x:name val="Carlito"/>
    </x:font>
    <x:font>
      <x:sz val="11"/>
      <x:color rgb="FF173347"/>
      <x:name val="Carlito"/>
    </x:font>
    <x:font>
      <x:sz val="10"/>
      <x:color rgb="FF173347"/>
      <x:name val="Carlito"/>
    </x:font>
    <x:font>
      <x:b/>
      <x:sz val="10"/>
      <x:color rgb="FFFFFFFF"/>
      <x:name val="Carlito"/>
    </x:font>
    <x:font>
      <x:b/>
      <x:sz val="11"/>
      <x:color rgb="FF12324A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24A"/>
      </x:patternFill>
    </x:fill>
    <x:fill>
      <x:patternFill patternType="solid">
        <x:fgColor rgb="FFEAF6F2"/>
      </x:patternFill>
    </x:fill>
    <x:fill>
      <x:patternFill patternType="solid">
        <x:fgColor rgb="FFF5FAFF"/>
      </x:patternFill>
    </x:fill>
    <x:fill>
      <x:patternFill patternType="solid">
        <x:fgColor rgb="FF0A7B66"/>
      </x:patternFill>
    </x:fill>
    <x:fill>
      <x:patternFill patternType="solid">
        <x:fgColor rgb="FFFFF7E8"/>
      </x:patternFill>
    </x:fill>
    <x:fill>
      <x:patternFill patternType="solid">
        <x:fgColor rgb="FFE9A02B"/>
      </x:patternFill>
    </x:fill>
  </x:fills>
  <x:borders count="9">
    <x:border/>
    <x:border>
      <x:bottom style="thin">
        <x:color rgb="FFC9DDD7"/>
      </x:bottom>
    </x:border>
    <x:border>
      <x:top style="thin">
        <x:color rgb="FFC9DDD7"/>
      </x:top>
      <x:bottom style="thin">
        <x:color rgb="FFC9DDD7"/>
      </x:bottom>
    </x:border>
    <x:border>
      <x:left style="thin">
        <x:color rgb="FFC9DDD7"/>
      </x:left>
      <x:top style="thin">
        <x:color rgb="FFC9DDD7"/>
      </x:top>
    </x:border>
    <x:border>
      <x:right style="thin">
        <x:color rgb="FFC9DDD7"/>
      </x:right>
      <x:top style="thin">
        <x:color rgb="FFC9DDD7"/>
      </x:top>
    </x:border>
    <x:border>
      <x:left style="thin">
        <x:color rgb="FFC9DDD7"/>
      </x:left>
    </x:border>
    <x:border>
      <x:right style="thin">
        <x:color rgb="FFC9DDD7"/>
      </x:right>
    </x:border>
    <x:border>
      <x:left style="thin">
        <x:color rgb="FFC9DDD7"/>
      </x:left>
      <x:bottom style="thin">
        <x:color rgb="FFC9DDD7"/>
      </x:bottom>
    </x:border>
    <x:border>
      <x:right style="thin">
        <x:color rgb="FFC9DDD7"/>
      </x:right>
      <x:bottom style="thin">
        <x:color rgb="FFC9DDD7"/>
      </x:bottom>
    </x:border>
  </x:borders>
  <x:cellStyleXfs count="1">
    <x:xf numFmtId="0" fontId="0" fillId="0" borderId="0"/>
  </x:cellStyleXfs>
  <x:cellXfs count="5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201" fontId="0" fillId="4" borderId="0" xfId="0" applyNumberFormat="1" applyFont="1" applyFill="1" applyBorder="1"/>
    <x:xf numFmtId="202" fontId="0" fillId="4" borderId="0" xfId="0" applyNumberFormat="1" applyFont="1" applyFill="1" applyBorder="1"/>
    <x:xf numFmtId="0" fontId="3" fillId="0" borderId="0" xfId="0" applyNumberFormat="1" applyFont="1" applyFill="1" applyBorder="1"/>
    <x:xf numFmtId="0" fontId="3" fillId="4" borderId="0" xfId="0" applyNumberFormat="1" applyFont="1" applyFill="1" applyBorder="1"/>
    <x:xf numFmtId="200" fontId="3" fillId="4" borderId="0" xfId="0" applyNumberFormat="1" applyFont="1" applyFill="1" applyBorder="1"/>
    <x:xf numFmtId="201" fontId="3" fillId="4" borderId="0" xfId="0" applyNumberFormat="1" applyFont="1" applyFill="1" applyBorder="1"/>
    <x:xf numFmtId="202" fontId="3" fillId="4" borderId="0" xfId="0" applyNumberFormat="1" applyFont="1" applyFill="1" applyBorder="1"/>
    <x:xf numFmtId="202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202" fontId="3" fillId="4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vertical="center"/>
    </x:xf>
    <x:xf numFmtId="200" fontId="3" fillId="4" borderId="2" xfId="0" applyNumberFormat="1" applyFont="1" applyFill="1" applyBorder="1" applyAlignment="1">
      <x:alignment vertical="center"/>
    </x:xf>
    <x:xf numFmtId="201" fontId="3" fillId="4" borderId="2" xfId="0" applyNumberFormat="1" applyFont="1" applyFill="1" applyBorder="1" applyAlignment="1">
      <x:alignment vertical="center"/>
    </x:xf>
    <x:xf numFmtId="202" fontId="3" fillId="4" borderId="2" xfId="0" applyNumberFormat="1" applyFont="1" applyFill="1" applyBorder="1" applyAlignment="1">
      <x:alignment vertical="center"/>
    </x:xf>
    <x:xf numFmtId="202" fontId="3" fillId="0" borderId="2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3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0" fontId="2" fillId="6" borderId="7" xfId="0" applyNumberFormat="1" applyFont="1" applyFill="1" applyBorder="1"/>
    <x:xf numFmtId="0" fontId="2" fillId="6" borderId="8" xfId="0" applyNumberFormat="1" applyFont="1" applyFill="1" applyBorder="1"/>
    <x:xf numFmtId="0" fontId="2" fillId="7" borderId="3" xfId="0" applyNumberFormat="1" applyFont="1" applyFill="1" applyBorder="1"/>
    <x:xf numFmtId="0" fontId="2" fillId="7" borderId="4" xfId="0" applyNumberFormat="1" applyFont="1" applyFill="1" applyBorder="1"/>
    <x:xf numFmtId="0" fontId="5" fillId="7" borderId="3" xfId="0" applyNumberFormat="1" applyFont="1" applyFill="1" applyBorder="1"/>
    <x:xf numFmtId="0" fontId="5" fillId="7" borderId="4" xfId="0" applyNumberFormat="1" applyFont="1" applyFill="1" applyBorder="1"/>
  </x:cellXfs>
  <x:cellStyles count="1">
    <x:cellStyle name="Normal" xfId="0"/>
  </x:cellStyles>
  <x:dxfs count="8">
    <x:dxf>
      <x:font>
        <x:b/>
        <x:color rgb="FF075844"/>
      </x:font>
      <x:fill>
        <x:patternFill patternType="solid">
          <x:bgColor rgb="FFDDF3E8"/>
        </x:patternFill>
      </x:fill>
    </x:dxf>
    <x:dxf>
      <x:font>
        <x:b/>
        <x:color rgb="FF9C3528"/>
      </x:font>
      <x:fill>
        <x:patternFill patternType="solid">
          <x:bgColor rgb="FFFCE5DF"/>
        </x:patternFill>
      </x:fill>
    </x:dxf>
    <x:dxf>
      <x:font>
        <x:b/>
        <x:color rgb="FF8A5600"/>
      </x:font>
      <x:fill>
        <x:patternFill patternType="solid">
          <x:bgColor rgb="FFFFF0D1"/>
        </x:patternFill>
      </x:fill>
    </x:dxf>
    <x:dxf>
      <x:font>
        <x:b/>
        <x:color rgb="FF164CA2"/>
      </x:font>
      <x:fill>
        <x:patternFill patternType="solid">
          <x:bgColor rgb="FFE6EFFF"/>
        </x:patternFill>
      </x:fill>
    </x:dxf>
    <x:dxf>
      <x:font>
        <x:b/>
        <x:color rgb="FF075844"/>
      </x:font>
      <x:fill>
        <x:patternFill patternType="solid">
          <x:bgColor rgb="FFDDF3E8"/>
        </x:patternFill>
      </x:fill>
    </x:dxf>
    <x:dxf>
      <x:font>
        <x:b/>
        <x:color rgb="FF9C3528"/>
      </x:font>
      <x:fill>
        <x:patternFill patternType="solid">
          <x:bgColor rgb="FFFCE5DF"/>
        </x:patternFill>
      </x:fill>
    </x:dxf>
    <x:dxf>
      <x:font>
        <x:b/>
        <x:color rgb="FF8A5600"/>
      </x:font>
      <x:fill>
        <x:patternFill patternType="solid">
          <x:bgColor rgb="FFFFF0D1"/>
        </x:patternFill>
      </x:fill>
    </x:dxf>
    <x:dxf>
      <x:font>
        <x:b/>
        <x:color rgb="FF164CA2"/>
      </x:font>
      <x:fill>
        <x:patternFill patternType="solid">
          <x:bgColor rgb="FFE6EF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7e9d0d6e0490b" /><Relationship Type="http://schemas.openxmlformats.org/officeDocument/2006/relationships/theme" Target="/xl/theme/theme1.xml" Id="R2037d1bc864a422b" /><Relationship Type="http://schemas.openxmlformats.org/officeDocument/2006/relationships/sharedStrings" Target="/xl/sharedStrings.xml" Id="R5fc4a8451c5542af" /><Relationship Type="http://schemas.openxmlformats.org/officeDocument/2006/relationships/worksheet" Target="/xl/worksheets/sheet1.xml" Id="R321dcc2ff8a3468f" /><Relationship Type="http://schemas.openxmlformats.org/officeDocument/2006/relationships/worksheet" Target="/xl/worksheets/sheet2.xml" Id="Rb1158e5f55b441e7" /><Relationship Type="http://schemas.openxmlformats.org/officeDocument/2006/relationships/worksheet" Target="/xl/worksheets/sheet3.xml" Id="Rda2ac1be63d247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3" hidden="0" customWidth="1"/>
    <x:col min="5" max="5" width="24" hidden="0" customWidth="1"/>
    <x:col min="6" max="6" width="18" hidden="0" customWidth="1"/>
    <x:col min="7" max="7" width="26" hidden="0" customWidth="1"/>
    <x:col min="8" max="8" width="10" hidden="0" customWidth="1"/>
    <x:col min="9" max="9" width="10" hidden="0" customWidth="1"/>
    <x:col min="10" max="10" width="11" hidden="0" customWidth="1"/>
    <x:col min="11" max="11" width="10" hidden="0" customWidth="1"/>
    <x:col min="12" max="12" width="10" hidden="0" customWidth="1"/>
    <x:col min="13" max="13" width="13" hidden="0" customWidth="1"/>
    <x:col min="14" max="14" width="22" hidden="0" customWidth="1"/>
    <x:col min="15" max="15" width="18" hidden="0" customWidth="1"/>
    <x:col min="16" max="16" width="34" hidden="0" customWidth="1"/>
  </x:cols>
  <x:sheetData>
    <x:row r="1">
      <x:c r="A1" s="3" t="str">
        <x:v>Worked Time Tracking Template</x:v>
      </x:c>
      <x:c r="B1" s="3" t="str">
        <x:v>Worked Time Tracking Template</x:v>
      </x:c>
      <x:c r="C1" s="3" t="str">
        <x:v>Worked Time Tracking Template</x:v>
      </x:c>
      <x:c r="D1" s="3" t="str">
        <x:v>Worked Time Tracking Template</x:v>
      </x:c>
      <x:c r="E1" s="3" t="str">
        <x:v>Worked Time Tracking Template</x:v>
      </x:c>
      <x:c r="F1" s="3" t="str">
        <x:v>Worked Time Tracking Template</x:v>
      </x:c>
      <x:c r="G1" s="3" t="str">
        <x:v>Worked Time Tracking Template</x:v>
      </x:c>
      <x:c r="H1" s="3" t="str">
        <x:v>Worked Time Tracking Template</x:v>
      </x:c>
      <x:c r="I1" s="3" t="str">
        <x:v>Worked Time Tracking Template</x:v>
      </x:c>
      <x:c r="J1" s="3" t="str">
        <x:v>Worked Time Tracking Template</x:v>
      </x:c>
      <x:c r="K1" s="3" t="str">
        <x:v>Worked Time Tracking Template</x:v>
      </x:c>
      <x:c r="L1" s="3" t="str">
        <x:v>Worked Time Tracking Template</x:v>
      </x:c>
      <x:c r="M1" s="3" t="str">
        <x:v>Worked Time Tracking Template</x:v>
      </x:c>
      <x:c r="N1" s="3" t="str">
        <x:v>Worked Time Tracking Template</x:v>
      </x:c>
      <x:c r="O1" s="3" t="str">
        <x:v>Worked Time Tracking Template</x:v>
      </x:c>
      <x:c r="P1" s="3" t="str">
        <x:v>Worked Time Tracking Template</x:v>
      </x:c>
    </x:row>
    <x:row r="2">
      <x:c r="A2" s="7" t="str">
        <x:v>Edit the blue input cells. Hours and review summaries are formula-driven. Sample rows include normal, draft, returned, approved, overtime, and blocked cases.</x:v>
      </x:c>
      <x:c r="B2" s="7" t="str">
        <x:v>Edit the blue input cells. Hours and review summaries are formula-driven. Sample rows include normal, draft, returned, approved, overtime, and blocked cases.</x:v>
      </x:c>
      <x:c r="C2" s="7" t="str">
        <x:v>Edit the blue input cells. Hours and review summaries are formula-driven. Sample rows include normal, draft, returned, approved, overtime, and blocked cases.</x:v>
      </x:c>
      <x:c r="D2" s="7" t="str">
        <x:v>Edit the blue input cells. Hours and review summaries are formula-driven. Sample rows include normal, draft, returned, approved, overtime, and blocked cases.</x:v>
      </x:c>
      <x:c r="E2" s="7" t="str">
        <x:v>Edit the blue input cells. Hours and review summaries are formula-driven. Sample rows include normal, draft, returned, approved, overtime, and blocked cases.</x:v>
      </x:c>
      <x:c r="F2" s="7" t="str">
        <x:v>Edit the blue input cells. Hours and review summaries are formula-driven. Sample rows include normal, draft, returned, approved, overtime, and blocked cases.</x:v>
      </x:c>
      <x:c r="G2" s="7" t="str">
        <x:v>Edit the blue input cells. Hours and review summaries are formula-driven. Sample rows include normal, draft, returned, approved, overtime, and blocked cases.</x:v>
      </x:c>
      <x:c r="H2" s="7" t="str">
        <x:v>Edit the blue input cells. Hours and review summaries are formula-driven. Sample rows include normal, draft, returned, approved, overtime, and blocked cases.</x:v>
      </x:c>
      <x:c r="I2" s="7" t="str">
        <x:v>Edit the blue input cells. Hours and review summaries are formula-driven. Sample rows include normal, draft, returned, approved, overtime, and blocked cases.</x:v>
      </x:c>
      <x:c r="J2" s="7" t="str">
        <x:v>Edit the blue input cells. Hours and review summaries are formula-driven. Sample rows include normal, draft, returned, approved, overtime, and blocked cases.</x:v>
      </x:c>
      <x:c r="K2" s="7" t="str">
        <x:v>Edit the blue input cells. Hours and review summaries are formula-driven. Sample rows include normal, draft, returned, approved, overtime, and blocked cases.</x:v>
      </x:c>
      <x:c r="L2" s="7" t="str">
        <x:v>Edit the blue input cells. Hours and review summaries are formula-driven. Sample rows include normal, draft, returned, approved, overtime, and blocked cases.</x:v>
      </x:c>
      <x:c r="M2" s="7" t="str">
        <x:v>Edit the blue input cells. Hours and review summaries are formula-driven. Sample rows include normal, draft, returned, approved, overtime, and blocked cases.</x:v>
      </x:c>
      <x:c r="N2" s="7" t="str">
        <x:v>Edit the blue input cells. Hours and review summaries are formula-driven. Sample rows include normal, draft, returned, approved, overtime, and blocked cases.</x:v>
      </x:c>
      <x:c r="O2" s="7" t="str">
        <x:v>Edit the blue input cells. Hours and review summaries are formula-driven. Sample rows include normal, draft, returned, approved, overtime, and blocked cases.</x:v>
      </x:c>
      <x:c r="P2" s="7" t="str">
        <x:v>Edit the blue input cells. Hours and review summaries are formula-driven. Sample rows include normal, draft, returned, approved, overtime, and blocked cases.</x:v>
      </x:c>
    </x:row>
    <x:row r="4">
      <x:c r="A4" s="30" t="str">
        <x:v>Entry ID</x:v>
      </x:c>
      <x:c r="B4" s="30" t="str">
        <x:v>Person</x:v>
      </x:c>
      <x:c r="C4" s="30" t="str">
        <x:v>Team</x:v>
      </x:c>
      <x:c r="D4" s="30" t="str">
        <x:v>Work Date</x:v>
      </x:c>
      <x:c r="E4" s="30" t="str">
        <x:v>Client / Project</x:v>
      </x:c>
      <x:c r="F4" s="30" t="str">
        <x:v>Work Type</x:v>
      </x:c>
      <x:c r="G4" s="30" t="str">
        <x:v>Activity</x:v>
      </x:c>
      <x:c r="H4" s="30" t="str">
        <x:v>Start</x:v>
      </x:c>
      <x:c r="I4" s="30" t="str">
        <x:v>End</x:v>
      </x:c>
      <x:c r="J4" s="30" t="str">
        <x:v>Break (h)</x:v>
      </x:c>
      <x:c r="K4" s="30" t="str">
        <x:v>Hours</x:v>
      </x:c>
      <x:c r="L4" s="30" t="str">
        <x:v>Billable</x:v>
      </x:c>
      <x:c r="M4" s="30" t="str">
        <x:v>Status</x:v>
      </x:c>
      <x:c r="N4" s="30" t="str">
        <x:v>Exception</x:v>
      </x:c>
      <x:c r="O4" s="30" t="str">
        <x:v>Approver</x:v>
      </x:c>
      <x:c r="P4" s="30" t="str">
        <x:v>Notes</x:v>
      </x:c>
    </x:row>
    <x:row r="5">
      <x:c r="A5" s="31" t="str">
        <x:v>TE-260901</x:v>
      </x:c>
      <x:c r="B5" s="32" t="str">
        <x:v>Maya Chen</x:v>
      </x:c>
      <x:c r="C5" s="32" t="str">
        <x:v>Client Services</x:v>
      </x:c>
      <x:c r="D5" s="33" t="n">
        <x:v>46266</x:v>
      </x:c>
      <x:c r="E5" s="32" t="str">
        <x:v>Northstar Retainer</x:v>
      </x:c>
      <x:c r="F5" s="32" t="str">
        <x:v>Client delivery</x:v>
      </x:c>
      <x:c r="G5" s="32" t="str">
        <x:v>Workshop preparation</x:v>
      </x:c>
      <x:c r="H5" s="34" t="n">
        <x:v>0.037696759259259256</x:v>
      </x:c>
      <x:c r="I5" s="34" t="n">
        <x:v>0.1835300925925926</x:v>
      </x:c>
      <x:c r="J5" s="35" t="n">
        <x:v>0.5</x:v>
      </x:c>
      <x:c r="K5" s="36" t="n">
        <x:f>((I5-H5)*24)-J5</x:f>
        <x:v>3</x:v>
      </x:c>
      <x:c r="L5" s="32" t="str">
        <x:v>Yes</x:v>
      </x:c>
      <x:c r="M5" s="32" t="str">
        <x:v>Approved</x:v>
      </x:c>
      <x:c r="N5" s="32" t="str">
        <x:v>None</x:v>
      </x:c>
      <x:c r="O5" s="32" t="str">
        <x:v>Ava Brooks</x:v>
      </x:c>
      <x:c r="P5" s="37" t="str">
        <x:v>Agenda and participant notes attached</x:v>
      </x:c>
    </x:row>
    <x:row r="6">
      <x:c r="A6" s="31" t="str">
        <x:v>TE-260902</x:v>
      </x:c>
      <x:c r="B6" s="32" t="str">
        <x:v>Maya Chen</x:v>
      </x:c>
      <x:c r="C6" s="32" t="str">
        <x:v>Client Services</x:v>
      </x:c>
      <x:c r="D6" s="33" t="n">
        <x:v>46266</x:v>
      </x:c>
      <x:c r="E6" s="32" t="str">
        <x:v>Internal operations</x:v>
      </x:c>
      <x:c r="F6" s="32" t="str">
        <x:v>Administration</x:v>
      </x:c>
      <x:c r="G6" s="32" t="str">
        <x:v>Pipeline review</x:v>
      </x:c>
      <x:c r="H6" s="34" t="n">
        <x:v>0.2460300925925926</x:v>
      </x:c>
      <x:c r="I6" s="34" t="n">
        <x:v>0.3085300925925926</x:v>
      </x:c>
      <x:c r="J6" s="35" t="n">
        <x:v>0</x:v>
      </x:c>
      <x:c r="K6" s="36" t="n">
        <x:f>((I6-H6)*24)-J6</x:f>
        <x:v>1.5000000000000007</x:v>
      </x:c>
      <x:c r="L6" s="32" t="str">
        <x:v>No</x:v>
      </x:c>
      <x:c r="M6" s="32" t="str">
        <x:v>Approved</x:v>
      </x:c>
      <x:c r="N6" s="32" t="str">
        <x:v>None</x:v>
      </x:c>
      <x:c r="O6" s="32" t="str">
        <x:v>Ava Brooks</x:v>
      </x:c>
      <x:c r="P6" s="37" t="str">
        <x:v>Weekly operating review</x:v>
      </x:c>
    </x:row>
    <x:row r="7">
      <x:c r="A7" s="31" t="str">
        <x:v>TE-260903</x:v>
      </x:c>
      <x:c r="B7" s="32" t="str">
        <x:v>Daniel Kim</x:v>
      </x:c>
      <x:c r="C7" s="32" t="str">
        <x:v>Delivery</x:v>
      </x:c>
      <x:c r="D7" s="33" t="n">
        <x:v>46266</x:v>
      </x:c>
      <x:c r="E7" s="32" t="str">
        <x:v>Atlas Rollout</x:v>
      </x:c>
      <x:c r="F7" s="32" t="str">
        <x:v>Implementation</x:v>
      </x:c>
      <x:c r="G7" s="32" t="str">
        <x:v>Configuration and testing</x:v>
      </x:c>
      <x:c r="H7" s="34" t="n">
        <x:v>0.016863425925925928</x:v>
      </x:c>
      <x:c r="I7" s="34" t="n">
        <x:v>0.39186342592592593</x:v>
      </x:c>
      <x:c r="J7" s="35" t="n">
        <x:v>1</x:v>
      </x:c>
      <x:c r="K7" s="36" t="n">
        <x:f>((I7-H7)*24)-J7</x:f>
        <x:v>8</x:v>
      </x:c>
      <x:c r="L7" s="32" t="str">
        <x:v>Yes</x:v>
      </x:c>
      <x:c r="M7" s="32" t="str">
        <x:v>Submitted</x:v>
      </x:c>
      <x:c r="N7" s="32" t="str">
        <x:v>Overtime review</x:v>
      </x:c>
      <x:c r="O7" s="32" t="str">
        <x:v>Noah Patel</x:v>
      </x:c>
      <x:c r="P7" s="37" t="str">
        <x:v>Release window required extended testing</x:v>
      </x:c>
    </x:row>
    <x:row r="8">
      <x:c r="A8" s="31" t="str">
        <x:v>TE-260904</x:v>
      </x:c>
      <x:c r="B8" s="32" t="str">
        <x:v>Sofia Reyes</x:v>
      </x:c>
      <x:c r="C8" s="32" t="str">
        <x:v>Delivery</x:v>
      </x:c>
      <x:c r="D8" s="33" t="n">
        <x:v>46267</x:v>
      </x:c>
      <x:c r="E8" s="32" t="str">
        <x:v>Atlas Rollout</x:v>
      </x:c>
      <x:c r="F8" s="32" t="str">
        <x:v>Travel</x:v>
      </x:c>
      <x:c r="G8" s="32" t="str">
        <x:v>Client site travel</x:v>
      </x:c>
      <x:c r="H8" s="34" t="n">
        <x:v>-0.02480324074074074</x:v>
      </x:c>
      <x:c r="I8" s="34" t="n">
        <x:v>0.037696759259259256</x:v>
      </x:c>
      <x:c r="J8" s="35" t="n">
        <x:v>0</x:v>
      </x:c>
      <x:c r="K8" s="36" t="n">
        <x:f>((I8-H8)*24)-J8</x:f>
        <x:v>1.5</x:v>
      </x:c>
      <x:c r="L8" s="32" t="str">
        <x:v>Yes</x:v>
      </x:c>
      <x:c r="M8" s="32" t="str">
        <x:v>Returned</x:v>
      </x:c>
      <x:c r="N8" s="32" t="str">
        <x:v>Missing travel reason</x:v>
      </x:c>
      <x:c r="O8" s="32" t="str">
        <x:v>Noah Patel</x:v>
      </x:c>
      <x:c r="P8" s="37" t="str">
        <x:v>Add client request reference</x:v>
      </x:c>
    </x:row>
    <x:row r="9">
      <x:c r="A9" s="31" t="str">
        <x:v>TE-260905</x:v>
      </x:c>
      <x:c r="B9" s="32" t="str">
        <x:v>Ethan Wright</x:v>
      </x:c>
      <x:c r="C9" s="32" t="str">
        <x:v>Operations</x:v>
      </x:c>
      <x:c r="D9" s="33" t="n">
        <x:v>46267</x:v>
      </x:c>
      <x:c r="E9" s="32" t="str">
        <x:v>Warehouse Improvement</x:v>
      </x:c>
      <x:c r="F9" s="32" t="str">
        <x:v>Project work</x:v>
      </x:c>
      <x:c r="G9" s="32" t="str">
        <x:v>Process mapping</x:v>
      </x:c>
      <x:c r="H9" s="34" t="n">
        <x:v>0.07936342592592592</x:v>
      </x:c>
      <x:c r="I9" s="34" t="n">
        <x:v>0.16269675925925925</x:v>
      </x:c>
      <x:c r="J9" s="35" t="n">
        <x:v>0</x:v>
      </x:c>
      <x:c r="K9" s="36" t="n">
        <x:f>((I9-H9)*24)-J9</x:f>
        <x:v>2</x:v>
      </x:c>
      <x:c r="L9" s="32" t="str">
        <x:v>No</x:v>
      </x:c>
      <x:c r="M9" s="32" t="str">
        <x:v>Approved</x:v>
      </x:c>
      <x:c r="N9" s="32" t="str">
        <x:v>None</x:v>
      </x:c>
      <x:c r="O9" s="32" t="str">
        <x:v>Ava Brooks</x:v>
      </x:c>
      <x:c r="P9" s="37" t="str">
        <x:v>Current-state process map</x:v>
      </x:c>
    </x:row>
    <x:row r="10">
      <x:c r="A10" s="31" t="str">
        <x:v>TE-260906</x:v>
      </x:c>
      <x:c r="B10" s="32" t="str">
        <x:v>Priya Shah</x:v>
      </x:c>
      <x:c r="C10" s="32" t="str">
        <x:v>Client Services</x:v>
      </x:c>
      <x:c r="D10" s="33" t="n">
        <x:v>46268</x:v>
      </x:c>
      <x:c r="E10" s="32" t="str">
        <x:v>Northstar Retainer</x:v>
      </x:c>
      <x:c r="F10" s="32" t="str">
        <x:v>Client meeting</x:v>
      </x:c>
      <x:c r="G10" s="32" t="str">
        <x:v>Quarterly review</x:v>
      </x:c>
      <x:c r="H10" s="34" t="n">
        <x:v>0.20436342592592593</x:v>
      </x:c>
      <x:c r="I10" s="34" t="n">
        <x:v>0.26686342592592593</x:v>
      </x:c>
      <x:c r="J10" s="35" t="n">
        <x:v>0</x:v>
      </x:c>
      <x:c r="K10" s="36" t="n">
        <x:f>((I10-H10)*24)-J10</x:f>
        <x:v>1.5</x:v>
      </x:c>
      <x:c r="L10" s="32" t="str">
        <x:v>Yes</x:v>
      </x:c>
      <x:c r="M10" s="32" t="str">
        <x:v>Draft</x:v>
      </x:c>
      <x:c r="N10" s="32" t="str">
        <x:v>None</x:v>
      </x:c>
      <x:c r="O10" s="32" t="str">
        <x:v>Ava Brooks</x:v>
      </x:c>
      <x:c r="P10" s="37" t="str">
        <x:v>Awaiting meeting outcome note</x:v>
      </x:c>
    </x:row>
    <x:row r="11">
      <x:c r="A11" s="31" t="str">
        <x:v>TE-260907</x:v>
      </x:c>
      <x:c r="B11" s="32" t="str">
        <x:v>Daniel Kim</x:v>
      </x:c>
      <x:c r="C11" s="32" t="str">
        <x:v>Delivery</x:v>
      </x:c>
      <x:c r="D11" s="33" t="n">
        <x:v>46268</x:v>
      </x:c>
      <x:c r="E11" s="32" t="str">
        <x:v>Atlas Rollout</x:v>
      </x:c>
      <x:c r="F11" s="32" t="str">
        <x:v>Rework</x:v>
      </x:c>
      <x:c r="G11" s="32" t="str">
        <x:v>Correct import mapping</x:v>
      </x:c>
      <x:c r="H11" s="34" t="n">
        <x:v>0.28769675925925925</x:v>
      </x:c>
      <x:c r="I11" s="34" t="n">
        <x:v>0.41269675925925925</x:v>
      </x:c>
      <x:c r="J11" s="35" t="n">
        <x:v>0</x:v>
      </x:c>
      <x:c r="K11" s="36" t="n">
        <x:f>((I11-H11)*24)-J11</x:f>
        <x:v>3</x:v>
      </x:c>
      <x:c r="L11" s="32" t="str">
        <x:v>No</x:v>
      </x:c>
      <x:c r="M11" s="32" t="str">
        <x:v>Blocked</x:v>
      </x:c>
      <x:c r="N11" s="32" t="str">
        <x:v>Rework cause missing</x:v>
      </x:c>
      <x:c r="O11" s="32" t="str">
        <x:v>Noah Patel</x:v>
      </x:c>
      <x:c r="P11" s="37" t="str">
        <x:v>Link defect record before approval</x:v>
      </x:c>
    </x:row>
    <x:row r="12">
      <x:c r="A12" s="31" t="str">
        <x:v>TE-260908</x:v>
      </x:c>
      <x:c r="B12" s="32" t="str">
        <x:v>Sofia Reyes</x:v>
      </x:c>
      <x:c r="C12" s="32" t="str">
        <x:v>Delivery</x:v>
      </x:c>
      <x:c r="D12" s="33" t="n">
        <x:v>46269</x:v>
      </x:c>
      <x:c r="E12" s="32" t="str">
        <x:v>Atlas Rollout</x:v>
      </x:c>
      <x:c r="F12" s="32" t="str">
        <x:v>Implementation</x:v>
      </x:c>
      <x:c r="G12" s="32" t="str">
        <x:v>User acceptance support</x:v>
      </x:c>
      <x:c r="H12" s="34" t="n">
        <x:v>0.037696759259259256</x:v>
      </x:c>
      <x:c r="I12" s="34" t="n">
        <x:v>0.32936342592592593</x:v>
      </x:c>
      <x:c r="J12" s="35" t="n">
        <x:v>1</x:v>
      </x:c>
      <x:c r="K12" s="36" t="n">
        <x:f>((I12-H12)*24)-J12</x:f>
        <x:v>6</x:v>
      </x:c>
      <x:c r="L12" s="32" t="str">
        <x:v>Yes</x:v>
      </x:c>
      <x:c r="M12" s="32" t="str">
        <x:v>Submitted</x:v>
      </x:c>
      <x:c r="N12" s="32" t="str">
        <x:v>None</x:v>
      </x:c>
      <x:c r="O12" s="32" t="str">
        <x:v>Noah Patel</x:v>
      </x:c>
      <x:c r="P12" s="37" t="str">
        <x:v>UAT session completed</x:v>
      </x:c>
    </x:row>
    <x:row r="13">
      <x:c r="A13" s="31"/>
      <x:c r="B13" s="32"/>
      <x:c r="C13" s="32"/>
      <x:c r="D13" s="32"/>
      <x:c r="E13" s="32"/>
      <x:c r="F13" s="32"/>
      <x:c r="G13" s="32"/>
      <x:c r="H13" s="32"/>
      <x:c r="I13" s="32"/>
      <x:c r="J13" s="32"/>
      <x:c r="K13" s="31"/>
      <x:c r="L13" s="32"/>
      <x:c r="M13" s="32"/>
      <x:c r="N13" s="32"/>
      <x:c r="O13" s="32"/>
      <x:c r="P13" s="37"/>
    </x:row>
    <x:row r="14">
      <x:c r="A14" s="31"/>
      <x:c r="B14" s="32"/>
      <x:c r="C14" s="32"/>
      <x:c r="D14" s="32"/>
      <x:c r="E14" s="32"/>
      <x:c r="F14" s="32"/>
      <x:c r="G14" s="32"/>
      <x:c r="H14" s="32"/>
      <x:c r="I14" s="32"/>
      <x:c r="J14" s="32"/>
      <x:c r="K14" s="31"/>
      <x:c r="L14" s="32"/>
      <x:c r="M14" s="32"/>
      <x:c r="N14" s="32"/>
      <x:c r="O14" s="32"/>
      <x:c r="P14" s="37"/>
    </x:row>
    <x:row r="15">
      <x:c r="A15" s="31"/>
      <x:c r="B15" s="32"/>
      <x:c r="C15" s="32"/>
      <x:c r="D15" s="32"/>
      <x:c r="E15" s="32"/>
      <x:c r="F15" s="32"/>
      <x:c r="G15" s="32"/>
      <x:c r="H15" s="32"/>
      <x:c r="I15" s="32"/>
      <x:c r="J15" s="32"/>
      <x:c r="K15" s="31"/>
      <x:c r="L15" s="32"/>
      <x:c r="M15" s="32"/>
      <x:c r="N15" s="32"/>
      <x:c r="O15" s="32"/>
      <x:c r="P15" s="37"/>
    </x:row>
    <x:row r="16">
      <x:c r="A16" s="31"/>
      <x:c r="B16" s="32"/>
      <x:c r="C16" s="32"/>
      <x:c r="D16" s="32"/>
      <x:c r="E16" s="32"/>
      <x:c r="F16" s="32"/>
      <x:c r="G16" s="32"/>
      <x:c r="H16" s="32"/>
      <x:c r="I16" s="32"/>
      <x:c r="J16" s="32"/>
      <x:c r="K16" s="31"/>
      <x:c r="L16" s="32"/>
      <x:c r="M16" s="32"/>
      <x:c r="N16" s="32"/>
      <x:c r="O16" s="32"/>
      <x:c r="P16" s="37"/>
    </x:row>
    <x:row r="17">
      <x:c r="A17" s="31"/>
      <x:c r="B17" s="32"/>
      <x:c r="C17" s="32"/>
      <x:c r="D17" s="32"/>
      <x:c r="E17" s="32"/>
      <x:c r="F17" s="32"/>
      <x:c r="G17" s="32"/>
      <x:c r="H17" s="32"/>
      <x:c r="I17" s="32"/>
      <x:c r="J17" s="32"/>
      <x:c r="K17" s="31"/>
      <x:c r="L17" s="32"/>
      <x:c r="M17" s="32"/>
      <x:c r="N17" s="32"/>
      <x:c r="O17" s="32"/>
      <x:c r="P17" s="37"/>
    </x:row>
    <x:row r="18">
      <x:c r="A18" s="31"/>
      <x:c r="B18" s="32"/>
      <x:c r="C18" s="32"/>
      <x:c r="D18" s="32"/>
      <x:c r="E18" s="32"/>
      <x:c r="F18" s="32"/>
      <x:c r="G18" s="32"/>
      <x:c r="H18" s="32"/>
      <x:c r="I18" s="32"/>
      <x:c r="J18" s="32"/>
      <x:c r="K18" s="31"/>
      <x:c r="L18" s="32"/>
      <x:c r="M18" s="32"/>
      <x:c r="N18" s="32"/>
      <x:c r="O18" s="32"/>
      <x:c r="P18" s="37"/>
    </x:row>
    <x:row r="19">
      <x:c r="A19" s="31"/>
      <x:c r="B19" s="32"/>
      <x:c r="C19" s="32"/>
      <x:c r="D19" s="32"/>
      <x:c r="E19" s="32"/>
      <x:c r="F19" s="32"/>
      <x:c r="G19" s="32"/>
      <x:c r="H19" s="32"/>
      <x:c r="I19" s="32"/>
      <x:c r="J19" s="32"/>
      <x:c r="K19" s="31"/>
      <x:c r="L19" s="32"/>
      <x:c r="M19" s="32"/>
      <x:c r="N19" s="32"/>
      <x:c r="O19" s="32"/>
      <x:c r="P19" s="37"/>
    </x:row>
    <x:row r="20">
      <x:c r="A20" s="31"/>
      <x:c r="B20" s="32"/>
      <x:c r="C20" s="32"/>
      <x:c r="D20" s="32"/>
      <x:c r="E20" s="32"/>
      <x:c r="F20" s="32"/>
      <x:c r="G20" s="32"/>
      <x:c r="H20" s="32"/>
      <x:c r="I20" s="32"/>
      <x:c r="J20" s="32"/>
      <x:c r="K20" s="31"/>
      <x:c r="L20" s="32"/>
      <x:c r="M20" s="32"/>
      <x:c r="N20" s="32"/>
      <x:c r="O20" s="32"/>
      <x:c r="P20" s="37"/>
    </x:row>
    <x:row r="21">
      <x:c r="A21" s="31"/>
      <x:c r="B21" s="32"/>
      <x:c r="C21" s="32"/>
      <x:c r="D21" s="32"/>
      <x:c r="E21" s="32"/>
      <x:c r="F21" s="32"/>
      <x:c r="G21" s="32"/>
      <x:c r="H21" s="32"/>
      <x:c r="I21" s="32"/>
      <x:c r="J21" s="32"/>
      <x:c r="K21" s="31"/>
      <x:c r="L21" s="32"/>
      <x:c r="M21" s="32"/>
      <x:c r="N21" s="32"/>
      <x:c r="O21" s="32"/>
      <x:c r="P21" s="37"/>
    </x:row>
    <x:row r="22">
      <x:c r="A22" s="31"/>
      <x:c r="B22" s="32"/>
      <x:c r="C22" s="32"/>
      <x:c r="D22" s="32"/>
      <x:c r="E22" s="32"/>
      <x:c r="F22" s="32"/>
      <x:c r="G22" s="32"/>
      <x:c r="H22" s="32"/>
      <x:c r="I22" s="32"/>
      <x:c r="J22" s="32"/>
      <x:c r="K22" s="31"/>
      <x:c r="L22" s="32"/>
      <x:c r="M22" s="32"/>
      <x:c r="N22" s="32"/>
      <x:c r="O22" s="32"/>
      <x:c r="P22" s="37"/>
    </x:row>
    <x:row r="23">
      <x:c r="A23" s="31"/>
      <x:c r="B23" s="32"/>
      <x:c r="C23" s="32"/>
      <x:c r="D23" s="32"/>
      <x:c r="E23" s="32"/>
      <x:c r="F23" s="32"/>
      <x:c r="G23" s="32"/>
      <x:c r="H23" s="32"/>
      <x:c r="I23" s="32"/>
      <x:c r="J23" s="32"/>
      <x:c r="K23" s="31"/>
      <x:c r="L23" s="32"/>
      <x:c r="M23" s="32"/>
      <x:c r="N23" s="32"/>
      <x:c r="O23" s="32"/>
      <x:c r="P23" s="37"/>
    </x:row>
    <x:row r="24">
      <x:c r="A24" s="31"/>
      <x:c r="B24" s="32"/>
      <x:c r="C24" s="32"/>
      <x:c r="D24" s="32"/>
      <x:c r="E24" s="32"/>
      <x:c r="F24" s="32"/>
      <x:c r="G24" s="32"/>
      <x:c r="H24" s="32"/>
      <x:c r="I24" s="32"/>
      <x:c r="J24" s="32"/>
      <x:c r="K24" s="31"/>
      <x:c r="L24" s="32"/>
      <x:c r="M24" s="32"/>
      <x:c r="N24" s="32"/>
      <x:c r="O24" s="32"/>
      <x:c r="P24" s="37"/>
    </x:row>
    <x:row r="25">
      <x:c r="A25" s="31"/>
      <x:c r="B25" s="32"/>
      <x:c r="C25" s="32"/>
      <x:c r="D25" s="32"/>
      <x:c r="E25" s="32"/>
      <x:c r="F25" s="32"/>
      <x:c r="G25" s="32"/>
      <x:c r="H25" s="32"/>
      <x:c r="I25" s="32"/>
      <x:c r="J25" s="32"/>
      <x:c r="K25" s="31"/>
      <x:c r="L25" s="32"/>
      <x:c r="M25" s="32"/>
      <x:c r="N25" s="32"/>
      <x:c r="O25" s="32"/>
      <x:c r="P25" s="37"/>
    </x:row>
    <x:row r="26">
      <x:c r="A26" s="31"/>
      <x:c r="B26" s="32"/>
      <x:c r="C26" s="32"/>
      <x:c r="D26" s="32"/>
      <x:c r="E26" s="32"/>
      <x:c r="F26" s="32"/>
      <x:c r="G26" s="32"/>
      <x:c r="H26" s="32"/>
      <x:c r="I26" s="32"/>
      <x:c r="J26" s="32"/>
      <x:c r="K26" s="31"/>
      <x:c r="L26" s="32"/>
      <x:c r="M26" s="32"/>
      <x:c r="N26" s="32"/>
      <x:c r="O26" s="32"/>
      <x:c r="P26" s="37"/>
    </x:row>
    <x:row r="27">
      <x:c r="A27" s="31"/>
      <x:c r="B27" s="32"/>
      <x:c r="C27" s="32"/>
      <x:c r="D27" s="32"/>
      <x:c r="E27" s="32"/>
      <x:c r="F27" s="32"/>
      <x:c r="G27" s="32"/>
      <x:c r="H27" s="32"/>
      <x:c r="I27" s="32"/>
      <x:c r="J27" s="32"/>
      <x:c r="K27" s="31"/>
      <x:c r="L27" s="32"/>
      <x:c r="M27" s="32"/>
      <x:c r="N27" s="32"/>
      <x:c r="O27" s="32"/>
      <x:c r="P27" s="37"/>
    </x:row>
    <x:row r="28">
      <x:c r="A28" s="31"/>
      <x:c r="B28" s="32"/>
      <x:c r="C28" s="32"/>
      <x:c r="D28" s="32"/>
      <x:c r="E28" s="32"/>
      <x:c r="F28" s="32"/>
      <x:c r="G28" s="32"/>
      <x:c r="H28" s="32"/>
      <x:c r="I28" s="32"/>
      <x:c r="J28" s="32"/>
      <x:c r="K28" s="31"/>
      <x:c r="L28" s="32"/>
      <x:c r="M28" s="32"/>
      <x:c r="N28" s="32"/>
      <x:c r="O28" s="32"/>
      <x:c r="P28" s="37"/>
    </x:row>
    <x:row r="29">
      <x:c r="A29" s="31"/>
      <x:c r="B29" s="32"/>
      <x:c r="C29" s="32"/>
      <x:c r="D29" s="32"/>
      <x:c r="E29" s="32"/>
      <x:c r="F29" s="32"/>
      <x:c r="G29" s="32"/>
      <x:c r="H29" s="32"/>
      <x:c r="I29" s="32"/>
      <x:c r="J29" s="32"/>
      <x:c r="K29" s="31"/>
      <x:c r="L29" s="32"/>
      <x:c r="M29" s="32"/>
      <x:c r="N29" s="32"/>
      <x:c r="O29" s="32"/>
      <x:c r="P29" s="37"/>
    </x:row>
    <x:row r="30">
      <x:c r="A30" s="31"/>
      <x:c r="B30" s="32"/>
      <x:c r="C30" s="32"/>
      <x:c r="D30" s="32"/>
      <x:c r="E30" s="32"/>
      <x:c r="F30" s="32"/>
      <x:c r="G30" s="32"/>
      <x:c r="H30" s="32"/>
      <x:c r="I30" s="32"/>
      <x:c r="J30" s="32"/>
      <x:c r="K30" s="31"/>
      <x:c r="L30" s="32"/>
      <x:c r="M30" s="32"/>
      <x:c r="N30" s="32"/>
      <x:c r="O30" s="32"/>
      <x:c r="P30" s="37"/>
    </x:row>
    <x:row r="31">
      <x:c r="A31" s="31"/>
      <x:c r="B31" s="32"/>
      <x:c r="C31" s="32"/>
      <x:c r="D31" s="32"/>
      <x:c r="E31" s="32"/>
      <x:c r="F31" s="32"/>
      <x:c r="G31" s="32"/>
      <x:c r="H31" s="32"/>
      <x:c r="I31" s="32"/>
      <x:c r="J31" s="32"/>
      <x:c r="K31" s="31"/>
      <x:c r="L31" s="32"/>
      <x:c r="M31" s="32"/>
      <x:c r="N31" s="32"/>
      <x:c r="O31" s="32"/>
      <x:c r="P31" s="37"/>
    </x:row>
    <x:row r="32">
      <x:c r="A32" s="31"/>
      <x:c r="B32" s="32"/>
      <x:c r="C32" s="32"/>
      <x:c r="D32" s="32"/>
      <x:c r="E32" s="32"/>
      <x:c r="F32" s="32"/>
      <x:c r="G32" s="32"/>
      <x:c r="H32" s="32"/>
      <x:c r="I32" s="32"/>
      <x:c r="J32" s="32"/>
      <x:c r="K32" s="31"/>
      <x:c r="L32" s="32"/>
      <x:c r="M32" s="32"/>
      <x:c r="N32" s="32"/>
      <x:c r="O32" s="32"/>
      <x:c r="P32" s="37"/>
    </x:row>
    <x:row r="33">
      <x:c r="A33" s="31"/>
      <x:c r="B33" s="32"/>
      <x:c r="C33" s="32"/>
      <x:c r="D33" s="32"/>
      <x:c r="E33" s="32"/>
      <x:c r="F33" s="32"/>
      <x:c r="G33" s="32"/>
      <x:c r="H33" s="32"/>
      <x:c r="I33" s="32"/>
      <x:c r="J33" s="32"/>
      <x:c r="K33" s="31"/>
      <x:c r="L33" s="32"/>
      <x:c r="M33" s="32"/>
      <x:c r="N33" s="32"/>
      <x:c r="O33" s="32"/>
      <x:c r="P33" s="37"/>
    </x:row>
    <x:row r="34">
      <x:c r="A34" s="31"/>
      <x:c r="B34" s="32"/>
      <x:c r="C34" s="32"/>
      <x:c r="D34" s="32"/>
      <x:c r="E34" s="32"/>
      <x:c r="F34" s="32"/>
      <x:c r="G34" s="32"/>
      <x:c r="H34" s="32"/>
      <x:c r="I34" s="32"/>
      <x:c r="J34" s="32"/>
      <x:c r="K34" s="31"/>
      <x:c r="L34" s="32"/>
      <x:c r="M34" s="32"/>
      <x:c r="N34" s="32"/>
      <x:c r="O34" s="32"/>
      <x:c r="P34" s="37"/>
    </x:row>
    <x:row r="35">
      <x:c r="A35" s="31"/>
      <x:c r="B35" s="32"/>
      <x:c r="C35" s="32"/>
      <x:c r="D35" s="32"/>
      <x:c r="E35" s="32"/>
      <x:c r="F35" s="32"/>
      <x:c r="G35" s="32"/>
      <x:c r="H35" s="32"/>
      <x:c r="I35" s="32"/>
      <x:c r="J35" s="32"/>
      <x:c r="K35" s="31"/>
      <x:c r="L35" s="32"/>
      <x:c r="M35" s="32"/>
      <x:c r="N35" s="32"/>
      <x:c r="O35" s="32"/>
      <x:c r="P35" s="37"/>
    </x:row>
    <x:row r="36">
      <x:c r="A36" s="31"/>
      <x:c r="B36" s="32"/>
      <x:c r="C36" s="32"/>
      <x:c r="D36" s="32"/>
      <x:c r="E36" s="32"/>
      <x:c r="F36" s="32"/>
      <x:c r="G36" s="32"/>
      <x:c r="H36" s="32"/>
      <x:c r="I36" s="32"/>
      <x:c r="J36" s="32"/>
      <x:c r="K36" s="31"/>
      <x:c r="L36" s="32"/>
      <x:c r="M36" s="32"/>
      <x:c r="N36" s="32"/>
      <x:c r="O36" s="32"/>
      <x:c r="P36" s="37"/>
    </x:row>
    <x:row r="37">
      <x:c r="A37" s="31"/>
      <x:c r="B37" s="32"/>
      <x:c r="C37" s="32"/>
      <x:c r="D37" s="32"/>
      <x:c r="E37" s="32"/>
      <x:c r="F37" s="32"/>
      <x:c r="G37" s="32"/>
      <x:c r="H37" s="32"/>
      <x:c r="I37" s="32"/>
      <x:c r="J37" s="32"/>
      <x:c r="K37" s="31"/>
      <x:c r="L37" s="32"/>
      <x:c r="M37" s="32"/>
      <x:c r="N37" s="32"/>
      <x:c r="O37" s="32"/>
      <x:c r="P37" s="37"/>
    </x:row>
    <x:row r="38">
      <x:c r="A38" s="31"/>
      <x:c r="B38" s="32"/>
      <x:c r="C38" s="32"/>
      <x:c r="D38" s="32"/>
      <x:c r="E38" s="32"/>
      <x:c r="F38" s="32"/>
      <x:c r="G38" s="32"/>
      <x:c r="H38" s="32"/>
      <x:c r="I38" s="32"/>
      <x:c r="J38" s="32"/>
      <x:c r="K38" s="31"/>
      <x:c r="L38" s="32"/>
      <x:c r="M38" s="32"/>
      <x:c r="N38" s="32"/>
      <x:c r="O38" s="32"/>
      <x:c r="P38" s="37"/>
    </x:row>
    <x:row r="39">
      <x:c r="A39" s="31"/>
      <x:c r="B39" s="32"/>
      <x:c r="C39" s="32"/>
      <x:c r="D39" s="32"/>
      <x:c r="E39" s="32"/>
      <x:c r="F39" s="32"/>
      <x:c r="G39" s="32"/>
      <x:c r="H39" s="32"/>
      <x:c r="I39" s="32"/>
      <x:c r="J39" s="32"/>
      <x:c r="K39" s="31"/>
      <x:c r="L39" s="32"/>
      <x:c r="M39" s="32"/>
      <x:c r="N39" s="32"/>
      <x:c r="O39" s="32"/>
      <x:c r="P39" s="37"/>
    </x:row>
    <x:row r="40">
      <x:c r="A40" s="31"/>
      <x:c r="B40" s="32"/>
      <x:c r="C40" s="32"/>
      <x:c r="D40" s="32"/>
      <x:c r="E40" s="32"/>
      <x:c r="F40" s="32"/>
      <x:c r="G40" s="32"/>
      <x:c r="H40" s="32"/>
      <x:c r="I40" s="32"/>
      <x:c r="J40" s="32"/>
      <x:c r="K40" s="31"/>
      <x:c r="L40" s="32"/>
      <x:c r="M40" s="32"/>
      <x:c r="N40" s="32"/>
      <x:c r="O40" s="32"/>
      <x:c r="P40" s="37"/>
    </x:row>
    <x:row r="41">
      <x:c r="A41" s="31"/>
      <x:c r="B41" s="32"/>
      <x:c r="C41" s="32"/>
      <x:c r="D41" s="32"/>
      <x:c r="E41" s="32"/>
      <x:c r="F41" s="32"/>
      <x:c r="G41" s="32"/>
      <x:c r="H41" s="32"/>
      <x:c r="I41" s="32"/>
      <x:c r="J41" s="32"/>
      <x:c r="K41" s="31"/>
      <x:c r="L41" s="32"/>
      <x:c r="M41" s="32"/>
      <x:c r="N41" s="32"/>
      <x:c r="O41" s="32"/>
      <x:c r="P41" s="37"/>
    </x:row>
    <x:row r="42">
      <x:c r="A42" s="31"/>
      <x:c r="B42" s="32"/>
      <x:c r="C42" s="32"/>
      <x:c r="D42" s="32"/>
      <x:c r="E42" s="32"/>
      <x:c r="F42" s="32"/>
      <x:c r="G42" s="32"/>
      <x:c r="H42" s="32"/>
      <x:c r="I42" s="32"/>
      <x:c r="J42" s="32"/>
      <x:c r="K42" s="31"/>
      <x:c r="L42" s="32"/>
      <x:c r="M42" s="32"/>
      <x:c r="N42" s="32"/>
      <x:c r="O42" s="32"/>
      <x:c r="P42" s="37"/>
    </x:row>
    <x:row r="43">
      <x:c r="A43" s="31"/>
      <x:c r="B43" s="32"/>
      <x:c r="C43" s="32"/>
      <x:c r="D43" s="32"/>
      <x:c r="E43" s="32"/>
      <x:c r="F43" s="32"/>
      <x:c r="G43" s="32"/>
      <x:c r="H43" s="32"/>
      <x:c r="I43" s="32"/>
      <x:c r="J43" s="32"/>
      <x:c r="K43" s="31"/>
      <x:c r="L43" s="32"/>
      <x:c r="M43" s="32"/>
      <x:c r="N43" s="32"/>
      <x:c r="O43" s="32"/>
      <x:c r="P43" s="37"/>
    </x:row>
    <x:row r="44">
      <x:c r="A44" s="31"/>
      <x:c r="B44" s="32"/>
      <x:c r="C44" s="32"/>
      <x:c r="D44" s="32"/>
      <x:c r="E44" s="32"/>
      <x:c r="F44" s="32"/>
      <x:c r="G44" s="32"/>
      <x:c r="H44" s="32"/>
      <x:c r="I44" s="32"/>
      <x:c r="J44" s="32"/>
      <x:c r="K44" s="31"/>
      <x:c r="L44" s="32"/>
      <x:c r="M44" s="32"/>
      <x:c r="N44" s="32"/>
      <x:c r="O44" s="32"/>
      <x:c r="P44" s="37"/>
    </x:row>
    <x:row r="45">
      <x:c r="A45" s="31"/>
      <x:c r="B45" s="32"/>
      <x:c r="C45" s="32"/>
      <x:c r="D45" s="32"/>
      <x:c r="E45" s="32"/>
      <x:c r="F45" s="32"/>
      <x:c r="G45" s="32"/>
      <x:c r="H45" s="32"/>
      <x:c r="I45" s="32"/>
      <x:c r="J45" s="32"/>
      <x:c r="K45" s="31"/>
      <x:c r="L45" s="32"/>
      <x:c r="M45" s="32"/>
      <x:c r="N45" s="32"/>
      <x:c r="O45" s="32"/>
      <x:c r="P45" s="37"/>
    </x:row>
    <x:row r="46">
      <x:c r="A46" s="31"/>
      <x:c r="B46" s="32"/>
      <x:c r="C46" s="32"/>
      <x:c r="D46" s="32"/>
      <x:c r="E46" s="32"/>
      <x:c r="F46" s="32"/>
      <x:c r="G46" s="32"/>
      <x:c r="H46" s="32"/>
      <x:c r="I46" s="32"/>
      <x:c r="J46" s="32"/>
      <x:c r="K46" s="31"/>
      <x:c r="L46" s="32"/>
      <x:c r="M46" s="32"/>
      <x:c r="N46" s="32"/>
      <x:c r="O46" s="32"/>
      <x:c r="P46" s="37"/>
    </x:row>
    <x:row r="47">
      <x:c r="A47" s="31"/>
      <x:c r="B47" s="32"/>
      <x:c r="C47" s="32"/>
      <x:c r="D47" s="32"/>
      <x:c r="E47" s="32"/>
      <x:c r="F47" s="32"/>
      <x:c r="G47" s="32"/>
      <x:c r="H47" s="32"/>
      <x:c r="I47" s="32"/>
      <x:c r="J47" s="32"/>
      <x:c r="K47" s="31"/>
      <x:c r="L47" s="32"/>
      <x:c r="M47" s="32"/>
      <x:c r="N47" s="32"/>
      <x:c r="O47" s="32"/>
      <x:c r="P47" s="37"/>
    </x:row>
    <x:row r="48">
      <x:c r="A48" s="31"/>
      <x:c r="B48" s="32"/>
      <x:c r="C48" s="32"/>
      <x:c r="D48" s="32"/>
      <x:c r="E48" s="32"/>
      <x:c r="F48" s="32"/>
      <x:c r="G48" s="32"/>
      <x:c r="H48" s="32"/>
      <x:c r="I48" s="32"/>
      <x:c r="J48" s="32"/>
      <x:c r="K48" s="31"/>
      <x:c r="L48" s="32"/>
      <x:c r="M48" s="32"/>
      <x:c r="N48" s="32"/>
      <x:c r="O48" s="32"/>
      <x:c r="P48" s="37"/>
    </x:row>
    <x:row r="49">
      <x:c r="A49" s="31"/>
      <x:c r="B49" s="32"/>
      <x:c r="C49" s="32"/>
      <x:c r="D49" s="32"/>
      <x:c r="E49" s="32"/>
      <x:c r="F49" s="32"/>
      <x:c r="G49" s="32"/>
      <x:c r="H49" s="32"/>
      <x:c r="I49" s="32"/>
      <x:c r="J49" s="32"/>
      <x:c r="K49" s="31"/>
      <x:c r="L49" s="32"/>
      <x:c r="M49" s="32"/>
      <x:c r="N49" s="32"/>
      <x:c r="O49" s="32"/>
      <x:c r="P49" s="37"/>
    </x:row>
    <x:row r="50">
      <x:c r="A50" s="31"/>
      <x:c r="B50" s="32"/>
      <x:c r="C50" s="32"/>
      <x:c r="D50" s="32"/>
      <x:c r="E50" s="32"/>
      <x:c r="F50" s="32"/>
      <x:c r="G50" s="32"/>
      <x:c r="H50" s="32"/>
      <x:c r="I50" s="32"/>
      <x:c r="J50" s="32"/>
      <x:c r="K50" s="31"/>
      <x:c r="L50" s="32"/>
      <x:c r="M50" s="32"/>
      <x:c r="N50" s="32"/>
      <x:c r="O50" s="32"/>
      <x:c r="P50" s="37"/>
    </x:row>
    <x:row r="51">
      <x:c r="A51" s="31"/>
      <x:c r="B51" s="32"/>
      <x:c r="C51" s="32"/>
      <x:c r="D51" s="32"/>
      <x:c r="E51" s="32"/>
      <x:c r="F51" s="32"/>
      <x:c r="G51" s="32"/>
      <x:c r="H51" s="32"/>
      <x:c r="I51" s="32"/>
      <x:c r="J51" s="32"/>
      <x:c r="K51" s="31"/>
      <x:c r="L51" s="32"/>
      <x:c r="M51" s="32"/>
      <x:c r="N51" s="32"/>
      <x:c r="O51" s="32"/>
      <x:c r="P51" s="37"/>
    </x:row>
    <x:row r="52">
      <x:c r="A52" s="31"/>
      <x:c r="B52" s="32"/>
      <x:c r="C52" s="32"/>
      <x:c r="D52" s="32"/>
      <x:c r="E52" s="32"/>
      <x:c r="F52" s="32"/>
      <x:c r="G52" s="32"/>
      <x:c r="H52" s="32"/>
      <x:c r="I52" s="32"/>
      <x:c r="J52" s="32"/>
      <x:c r="K52" s="31"/>
      <x:c r="L52" s="32"/>
      <x:c r="M52" s="32"/>
      <x:c r="N52" s="32"/>
      <x:c r="O52" s="32"/>
      <x:c r="P52" s="37"/>
    </x:row>
    <x:row r="53">
      <x:c r="A53" s="31"/>
      <x:c r="B53" s="32"/>
      <x:c r="C53" s="32"/>
      <x:c r="D53" s="32"/>
      <x:c r="E53" s="32"/>
      <x:c r="F53" s="32"/>
      <x:c r="G53" s="32"/>
      <x:c r="H53" s="32"/>
      <x:c r="I53" s="32"/>
      <x:c r="J53" s="32"/>
      <x:c r="K53" s="31"/>
      <x:c r="L53" s="32"/>
      <x:c r="M53" s="32"/>
      <x:c r="N53" s="32"/>
      <x:c r="O53" s="32"/>
      <x:c r="P53" s="37"/>
    </x:row>
    <x:row r="54">
      <x:c r="A54" s="31"/>
      <x:c r="B54" s="32"/>
      <x:c r="C54" s="32"/>
      <x:c r="D54" s="32"/>
      <x:c r="E54" s="32"/>
      <x:c r="F54" s="32"/>
      <x:c r="G54" s="32"/>
      <x:c r="H54" s="32"/>
      <x:c r="I54" s="32"/>
      <x:c r="J54" s="32"/>
      <x:c r="K54" s="31"/>
      <x:c r="L54" s="32"/>
      <x:c r="M54" s="32"/>
      <x:c r="N54" s="32"/>
      <x:c r="O54" s="32"/>
      <x:c r="P54" s="37"/>
    </x:row>
    <x:row r="55">
      <x:c r="A55" s="31"/>
      <x:c r="B55" s="32"/>
      <x:c r="C55" s="32"/>
      <x:c r="D55" s="32"/>
      <x:c r="E55" s="32"/>
      <x:c r="F55" s="32"/>
      <x:c r="G55" s="32"/>
      <x:c r="H55" s="32"/>
      <x:c r="I55" s="32"/>
      <x:c r="J55" s="32"/>
      <x:c r="K55" s="31"/>
      <x:c r="L55" s="32"/>
      <x:c r="M55" s="32"/>
      <x:c r="N55" s="32"/>
      <x:c r="O55" s="32"/>
      <x:c r="P55" s="37"/>
    </x:row>
    <x:row r="56">
      <x:c r="A56" s="31"/>
      <x:c r="B56" s="32"/>
      <x:c r="C56" s="32"/>
      <x:c r="D56" s="32"/>
      <x:c r="E56" s="32"/>
      <x:c r="F56" s="32"/>
      <x:c r="G56" s="32"/>
      <x:c r="H56" s="32"/>
      <x:c r="I56" s="32"/>
      <x:c r="J56" s="32"/>
      <x:c r="K56" s="31"/>
      <x:c r="L56" s="32"/>
      <x:c r="M56" s="32"/>
      <x:c r="N56" s="32"/>
      <x:c r="O56" s="32"/>
      <x:c r="P56" s="37"/>
    </x:row>
    <x:row r="57">
      <x:c r="A57" s="31"/>
      <x:c r="B57" s="32"/>
      <x:c r="C57" s="32"/>
      <x:c r="D57" s="32"/>
      <x:c r="E57" s="32"/>
      <x:c r="F57" s="32"/>
      <x:c r="G57" s="32"/>
      <x:c r="H57" s="32"/>
      <x:c r="I57" s="32"/>
      <x:c r="J57" s="32"/>
      <x:c r="K57" s="31"/>
      <x:c r="L57" s="32"/>
      <x:c r="M57" s="32"/>
      <x:c r="N57" s="32"/>
      <x:c r="O57" s="32"/>
      <x:c r="P57" s="37"/>
    </x:row>
    <x:row r="58">
      <x:c r="A58" s="31"/>
      <x:c r="B58" s="32"/>
      <x:c r="C58" s="32"/>
      <x:c r="D58" s="32"/>
      <x:c r="E58" s="32"/>
      <x:c r="F58" s="32"/>
      <x:c r="G58" s="32"/>
      <x:c r="H58" s="32"/>
      <x:c r="I58" s="32"/>
      <x:c r="J58" s="32"/>
      <x:c r="K58" s="31"/>
      <x:c r="L58" s="32"/>
      <x:c r="M58" s="32"/>
      <x:c r="N58" s="32"/>
      <x:c r="O58" s="32"/>
      <x:c r="P58" s="37"/>
    </x:row>
    <x:row r="59">
      <x:c r="A59" s="31"/>
      <x:c r="B59" s="32"/>
      <x:c r="C59" s="32"/>
      <x:c r="D59" s="32"/>
      <x:c r="E59" s="32"/>
      <x:c r="F59" s="32"/>
      <x:c r="G59" s="32"/>
      <x:c r="H59" s="32"/>
      <x:c r="I59" s="32"/>
      <x:c r="J59" s="32"/>
      <x:c r="K59" s="31"/>
      <x:c r="L59" s="32"/>
      <x:c r="M59" s="32"/>
      <x:c r="N59" s="32"/>
      <x:c r="O59" s="32"/>
      <x:c r="P59" s="37"/>
    </x:row>
    <x:row r="60">
      <x:c r="A60" s="31"/>
      <x:c r="B60" s="32"/>
      <x:c r="C60" s="32"/>
      <x:c r="D60" s="32"/>
      <x:c r="E60" s="32"/>
      <x:c r="F60" s="32"/>
      <x:c r="G60" s="32"/>
      <x:c r="H60" s="32"/>
      <x:c r="I60" s="32"/>
      <x:c r="J60" s="32"/>
      <x:c r="K60" s="31"/>
      <x:c r="L60" s="32"/>
      <x:c r="M60" s="32"/>
      <x:c r="N60" s="32"/>
      <x:c r="O60" s="32"/>
      <x:c r="P60" s="37"/>
    </x:row>
    <x:row r="61">
      <x:c r="A61" s="31"/>
      <x:c r="B61" s="32"/>
      <x:c r="C61" s="32"/>
      <x:c r="D61" s="32"/>
      <x:c r="E61" s="32"/>
      <x:c r="F61" s="32"/>
      <x:c r="G61" s="32"/>
      <x:c r="H61" s="32"/>
      <x:c r="I61" s="32"/>
      <x:c r="J61" s="32"/>
      <x:c r="K61" s="31"/>
      <x:c r="L61" s="32"/>
      <x:c r="M61" s="32"/>
      <x:c r="N61" s="32"/>
      <x:c r="O61" s="32"/>
      <x:c r="P61" s="37"/>
    </x:row>
    <x:row r="62">
      <x:c r="A62" s="31"/>
      <x:c r="B62" s="32"/>
      <x:c r="C62" s="32"/>
      <x:c r="D62" s="32"/>
      <x:c r="E62" s="32"/>
      <x:c r="F62" s="32"/>
      <x:c r="G62" s="32"/>
      <x:c r="H62" s="32"/>
      <x:c r="I62" s="32"/>
      <x:c r="J62" s="32"/>
      <x:c r="K62" s="31"/>
      <x:c r="L62" s="32"/>
      <x:c r="M62" s="32"/>
      <x:c r="N62" s="32"/>
      <x:c r="O62" s="32"/>
      <x:c r="P62" s="37"/>
    </x:row>
    <x:row r="63">
      <x:c r="A63" s="31"/>
      <x:c r="B63" s="32"/>
      <x:c r="C63" s="32"/>
      <x:c r="D63" s="32"/>
      <x:c r="E63" s="32"/>
      <x:c r="F63" s="32"/>
      <x:c r="G63" s="32"/>
      <x:c r="H63" s="32"/>
      <x:c r="I63" s="32"/>
      <x:c r="J63" s="32"/>
      <x:c r="K63" s="31"/>
      <x:c r="L63" s="32"/>
      <x:c r="M63" s="32"/>
      <x:c r="N63" s="32"/>
      <x:c r="O63" s="32"/>
      <x:c r="P63" s="37"/>
    </x:row>
    <x:row r="64">
      <x:c r="A64" s="31"/>
      <x:c r="B64" s="32"/>
      <x:c r="C64" s="32"/>
      <x:c r="D64" s="32"/>
      <x:c r="E64" s="32"/>
      <x:c r="F64" s="32"/>
      <x:c r="G64" s="32"/>
      <x:c r="H64" s="32"/>
      <x:c r="I64" s="32"/>
      <x:c r="J64" s="32"/>
      <x:c r="K64" s="31"/>
      <x:c r="L64" s="32"/>
      <x:c r="M64" s="32"/>
      <x:c r="N64" s="32"/>
      <x:c r="O64" s="32"/>
      <x:c r="P64" s="37"/>
    </x:row>
    <x:row r="65">
      <x:c r="A65" s="31"/>
      <x:c r="B65" s="32"/>
      <x:c r="C65" s="32"/>
      <x:c r="D65" s="32"/>
      <x:c r="E65" s="32"/>
      <x:c r="F65" s="32"/>
      <x:c r="G65" s="32"/>
      <x:c r="H65" s="32"/>
      <x:c r="I65" s="32"/>
      <x:c r="J65" s="32"/>
      <x:c r="K65" s="31"/>
      <x:c r="L65" s="32"/>
      <x:c r="M65" s="32"/>
      <x:c r="N65" s="32"/>
      <x:c r="O65" s="32"/>
      <x:c r="P65" s="37"/>
    </x:row>
    <x:row r="66">
      <x:c r="A66" s="31"/>
      <x:c r="B66" s="32"/>
      <x:c r="C66" s="32"/>
      <x:c r="D66" s="32"/>
      <x:c r="E66" s="32"/>
      <x:c r="F66" s="32"/>
      <x:c r="G66" s="32"/>
      <x:c r="H66" s="32"/>
      <x:c r="I66" s="32"/>
      <x:c r="J66" s="32"/>
      <x:c r="K66" s="31"/>
      <x:c r="L66" s="32"/>
      <x:c r="M66" s="32"/>
      <x:c r="N66" s="32"/>
      <x:c r="O66" s="32"/>
      <x:c r="P66" s="37"/>
    </x:row>
    <x:row r="67">
      <x:c r="A67" s="31"/>
      <x:c r="B67" s="32"/>
      <x:c r="C67" s="32"/>
      <x:c r="D67" s="32"/>
      <x:c r="E67" s="32"/>
      <x:c r="F67" s="32"/>
      <x:c r="G67" s="32"/>
      <x:c r="H67" s="32"/>
      <x:c r="I67" s="32"/>
      <x:c r="J67" s="32"/>
      <x:c r="K67" s="31"/>
      <x:c r="L67" s="32"/>
      <x:c r="M67" s="32"/>
      <x:c r="N67" s="32"/>
      <x:c r="O67" s="32"/>
      <x:c r="P67" s="37"/>
    </x:row>
    <x:row r="68">
      <x:c r="A68" s="31"/>
      <x:c r="B68" s="32"/>
      <x:c r="C68" s="32"/>
      <x:c r="D68" s="32"/>
      <x:c r="E68" s="32"/>
      <x:c r="F68" s="32"/>
      <x:c r="G68" s="32"/>
      <x:c r="H68" s="32"/>
      <x:c r="I68" s="32"/>
      <x:c r="J68" s="32"/>
      <x:c r="K68" s="31"/>
      <x:c r="L68" s="32"/>
      <x:c r="M68" s="32"/>
      <x:c r="N68" s="32"/>
      <x:c r="O68" s="32"/>
      <x:c r="P68" s="37"/>
    </x:row>
    <x:row r="69">
      <x:c r="A69" s="31"/>
      <x:c r="B69" s="32"/>
      <x:c r="C69" s="32"/>
      <x:c r="D69" s="32"/>
      <x:c r="E69" s="32"/>
      <x:c r="F69" s="32"/>
      <x:c r="G69" s="32"/>
      <x:c r="H69" s="32"/>
      <x:c r="I69" s="32"/>
      <x:c r="J69" s="32"/>
      <x:c r="K69" s="31"/>
      <x:c r="L69" s="32"/>
      <x:c r="M69" s="32"/>
      <x:c r="N69" s="32"/>
      <x:c r="O69" s="32"/>
      <x:c r="P69" s="37"/>
    </x:row>
    <x:row r="70">
      <x:c r="A70" s="31"/>
      <x:c r="B70" s="32"/>
      <x:c r="C70" s="32"/>
      <x:c r="D70" s="32"/>
      <x:c r="E70" s="32"/>
      <x:c r="F70" s="32"/>
      <x:c r="G70" s="32"/>
      <x:c r="H70" s="32"/>
      <x:c r="I70" s="32"/>
      <x:c r="J70" s="32"/>
      <x:c r="K70" s="31"/>
      <x:c r="L70" s="32"/>
      <x:c r="M70" s="32"/>
      <x:c r="N70" s="32"/>
      <x:c r="O70" s="32"/>
      <x:c r="P70" s="37"/>
    </x:row>
    <x:row r="71">
      <x:c r="A71" s="31"/>
      <x:c r="B71" s="32"/>
      <x:c r="C71" s="32"/>
      <x:c r="D71" s="32"/>
      <x:c r="E71" s="32"/>
      <x:c r="F71" s="32"/>
      <x:c r="G71" s="32"/>
      <x:c r="H71" s="32"/>
      <x:c r="I71" s="32"/>
      <x:c r="J71" s="32"/>
      <x:c r="K71" s="31"/>
      <x:c r="L71" s="32"/>
      <x:c r="M71" s="32"/>
      <x:c r="N71" s="32"/>
      <x:c r="O71" s="32"/>
      <x:c r="P71" s="37"/>
    </x:row>
    <x:row r="72">
      <x:c r="A72" s="31"/>
      <x:c r="B72" s="32"/>
      <x:c r="C72" s="32"/>
      <x:c r="D72" s="32"/>
      <x:c r="E72" s="32"/>
      <x:c r="F72" s="32"/>
      <x:c r="G72" s="32"/>
      <x:c r="H72" s="32"/>
      <x:c r="I72" s="32"/>
      <x:c r="J72" s="32"/>
      <x:c r="K72" s="31"/>
      <x:c r="L72" s="32"/>
      <x:c r="M72" s="32"/>
      <x:c r="N72" s="32"/>
      <x:c r="O72" s="32"/>
      <x:c r="P72" s="37"/>
    </x:row>
    <x:row r="73">
      <x:c r="A73" s="31"/>
      <x:c r="B73" s="32"/>
      <x:c r="C73" s="32"/>
      <x:c r="D73" s="32"/>
      <x:c r="E73" s="32"/>
      <x:c r="F73" s="32"/>
      <x:c r="G73" s="32"/>
      <x:c r="H73" s="32"/>
      <x:c r="I73" s="32"/>
      <x:c r="J73" s="32"/>
      <x:c r="K73" s="31"/>
      <x:c r="L73" s="32"/>
      <x:c r="M73" s="32"/>
      <x:c r="N73" s="32"/>
      <x:c r="O73" s="32"/>
      <x:c r="P73" s="37"/>
    </x:row>
    <x:row r="74">
      <x:c r="A74" s="31"/>
      <x:c r="B74" s="32"/>
      <x:c r="C74" s="32"/>
      <x:c r="D74" s="32"/>
      <x:c r="E74" s="32"/>
      <x:c r="F74" s="32"/>
      <x:c r="G74" s="32"/>
      <x:c r="H74" s="32"/>
      <x:c r="I74" s="32"/>
      <x:c r="J74" s="32"/>
      <x:c r="K74" s="31"/>
      <x:c r="L74" s="32"/>
      <x:c r="M74" s="32"/>
      <x:c r="N74" s="32"/>
      <x:c r="O74" s="32"/>
      <x:c r="P74" s="37"/>
    </x:row>
    <x:row r="75">
      <x:c r="A75" s="31"/>
      <x:c r="B75" s="32"/>
      <x:c r="C75" s="32"/>
      <x:c r="D75" s="32"/>
      <x:c r="E75" s="32"/>
      <x:c r="F75" s="32"/>
      <x:c r="G75" s="32"/>
      <x:c r="H75" s="32"/>
      <x:c r="I75" s="32"/>
      <x:c r="J75" s="32"/>
      <x:c r="K75" s="31"/>
      <x:c r="L75" s="32"/>
      <x:c r="M75" s="32"/>
      <x:c r="N75" s="32"/>
      <x:c r="O75" s="32"/>
      <x:c r="P75" s="37"/>
    </x:row>
    <x:row r="76">
      <x:c r="A76" s="31"/>
      <x:c r="B76" s="32"/>
      <x:c r="C76" s="32"/>
      <x:c r="D76" s="32"/>
      <x:c r="E76" s="32"/>
      <x:c r="F76" s="32"/>
      <x:c r="G76" s="32"/>
      <x:c r="H76" s="32"/>
      <x:c r="I76" s="32"/>
      <x:c r="J76" s="32"/>
      <x:c r="K76" s="31"/>
      <x:c r="L76" s="32"/>
      <x:c r="M76" s="32"/>
      <x:c r="N76" s="32"/>
      <x:c r="O76" s="32"/>
      <x:c r="P76" s="37"/>
    </x:row>
    <x:row r="77">
      <x:c r="A77" s="31"/>
      <x:c r="B77" s="32"/>
      <x:c r="C77" s="32"/>
      <x:c r="D77" s="32"/>
      <x:c r="E77" s="32"/>
      <x:c r="F77" s="32"/>
      <x:c r="G77" s="32"/>
      <x:c r="H77" s="32"/>
      <x:c r="I77" s="32"/>
      <x:c r="J77" s="32"/>
      <x:c r="K77" s="31"/>
      <x:c r="L77" s="32"/>
      <x:c r="M77" s="32"/>
      <x:c r="N77" s="32"/>
      <x:c r="O77" s="32"/>
      <x:c r="P77" s="37"/>
    </x:row>
    <x:row r="78">
      <x:c r="A78" s="31"/>
      <x:c r="B78" s="32"/>
      <x:c r="C78" s="32"/>
      <x:c r="D78" s="32"/>
      <x:c r="E78" s="32"/>
      <x:c r="F78" s="32"/>
      <x:c r="G78" s="32"/>
      <x:c r="H78" s="32"/>
      <x:c r="I78" s="32"/>
      <x:c r="J78" s="32"/>
      <x:c r="K78" s="31"/>
      <x:c r="L78" s="32"/>
      <x:c r="M78" s="32"/>
      <x:c r="N78" s="32"/>
      <x:c r="O78" s="32"/>
      <x:c r="P78" s="37"/>
    </x:row>
    <x:row r="79">
      <x:c r="A79" s="31"/>
      <x:c r="B79" s="32"/>
      <x:c r="C79" s="32"/>
      <x:c r="D79" s="32"/>
      <x:c r="E79" s="32"/>
      <x:c r="F79" s="32"/>
      <x:c r="G79" s="32"/>
      <x:c r="H79" s="32"/>
      <x:c r="I79" s="32"/>
      <x:c r="J79" s="32"/>
      <x:c r="K79" s="31"/>
      <x:c r="L79" s="32"/>
      <x:c r="M79" s="32"/>
      <x:c r="N79" s="32"/>
      <x:c r="O79" s="32"/>
      <x:c r="P79" s="37"/>
    </x:row>
    <x:row r="80">
      <x:c r="A80" s="31"/>
      <x:c r="B80" s="32"/>
      <x:c r="C80" s="32"/>
      <x:c r="D80" s="32"/>
      <x:c r="E80" s="32"/>
      <x:c r="F80" s="32"/>
      <x:c r="G80" s="32"/>
      <x:c r="H80" s="32"/>
      <x:c r="I80" s="32"/>
      <x:c r="J80" s="32"/>
      <x:c r="K80" s="31"/>
      <x:c r="L80" s="32"/>
      <x:c r="M80" s="32"/>
      <x:c r="N80" s="32"/>
      <x:c r="O80" s="32"/>
      <x:c r="P80" s="37"/>
    </x:row>
    <x:row r="81">
      <x:c r="A81" s="31"/>
      <x:c r="B81" s="32"/>
      <x:c r="C81" s="32"/>
      <x:c r="D81" s="32"/>
      <x:c r="E81" s="32"/>
      <x:c r="F81" s="32"/>
      <x:c r="G81" s="32"/>
      <x:c r="H81" s="32"/>
      <x:c r="I81" s="32"/>
      <x:c r="J81" s="32"/>
      <x:c r="K81" s="31"/>
      <x:c r="L81" s="32"/>
      <x:c r="M81" s="32"/>
      <x:c r="N81" s="32"/>
      <x:c r="O81" s="32"/>
      <x:c r="P81" s="37"/>
    </x:row>
    <x:row r="82">
      <x:c r="A82" s="31"/>
      <x:c r="B82" s="32"/>
      <x:c r="C82" s="32"/>
      <x:c r="D82" s="32"/>
      <x:c r="E82" s="32"/>
      <x:c r="F82" s="32"/>
      <x:c r="G82" s="32"/>
      <x:c r="H82" s="32"/>
      <x:c r="I82" s="32"/>
      <x:c r="J82" s="32"/>
      <x:c r="K82" s="31"/>
      <x:c r="L82" s="32"/>
      <x:c r="M82" s="32"/>
      <x:c r="N82" s="32"/>
      <x:c r="O82" s="32"/>
      <x:c r="P82" s="37"/>
    </x:row>
    <x:row r="83">
      <x:c r="A83" s="31"/>
      <x:c r="B83" s="32"/>
      <x:c r="C83" s="32"/>
      <x:c r="D83" s="32"/>
      <x:c r="E83" s="32"/>
      <x:c r="F83" s="32"/>
      <x:c r="G83" s="32"/>
      <x:c r="H83" s="32"/>
      <x:c r="I83" s="32"/>
      <x:c r="J83" s="32"/>
      <x:c r="K83" s="31"/>
      <x:c r="L83" s="32"/>
      <x:c r="M83" s="32"/>
      <x:c r="N83" s="32"/>
      <x:c r="O83" s="32"/>
      <x:c r="P83" s="37"/>
    </x:row>
    <x:row r="84">
      <x:c r="A84" s="31"/>
      <x:c r="B84" s="32"/>
      <x:c r="C84" s="32"/>
      <x:c r="D84" s="32"/>
      <x:c r="E84" s="32"/>
      <x:c r="F84" s="32"/>
      <x:c r="G84" s="32"/>
      <x:c r="H84" s="32"/>
      <x:c r="I84" s="32"/>
      <x:c r="J84" s="32"/>
      <x:c r="K84" s="31"/>
      <x:c r="L84" s="32"/>
      <x:c r="M84" s="32"/>
      <x:c r="N84" s="32"/>
      <x:c r="O84" s="32"/>
      <x:c r="P84" s="37"/>
    </x:row>
    <x:row r="85">
      <x:c r="A85" s="31"/>
      <x:c r="B85" s="32"/>
      <x:c r="C85" s="32"/>
      <x:c r="D85" s="32"/>
      <x:c r="E85" s="32"/>
      <x:c r="F85" s="32"/>
      <x:c r="G85" s="32"/>
      <x:c r="H85" s="32"/>
      <x:c r="I85" s="32"/>
      <x:c r="J85" s="32"/>
      <x:c r="K85" s="31"/>
      <x:c r="L85" s="32"/>
      <x:c r="M85" s="32"/>
      <x:c r="N85" s="32"/>
      <x:c r="O85" s="32"/>
      <x:c r="P85" s="37"/>
    </x:row>
    <x:row r="86">
      <x:c r="A86" s="31"/>
      <x:c r="B86" s="32"/>
      <x:c r="C86" s="32"/>
      <x:c r="D86" s="32"/>
      <x:c r="E86" s="32"/>
      <x:c r="F86" s="32"/>
      <x:c r="G86" s="32"/>
      <x:c r="H86" s="32"/>
      <x:c r="I86" s="32"/>
      <x:c r="J86" s="32"/>
      <x:c r="K86" s="31"/>
      <x:c r="L86" s="32"/>
      <x:c r="M86" s="32"/>
      <x:c r="N86" s="32"/>
      <x:c r="O86" s="32"/>
      <x:c r="P86" s="37"/>
    </x:row>
    <x:row r="87">
      <x:c r="A87" s="31"/>
      <x:c r="B87" s="32"/>
      <x:c r="C87" s="32"/>
      <x:c r="D87" s="32"/>
      <x:c r="E87" s="32"/>
      <x:c r="F87" s="32"/>
      <x:c r="G87" s="32"/>
      <x:c r="H87" s="32"/>
      <x:c r="I87" s="32"/>
      <x:c r="J87" s="32"/>
      <x:c r="K87" s="31"/>
      <x:c r="L87" s="32"/>
      <x:c r="M87" s="32"/>
      <x:c r="N87" s="32"/>
      <x:c r="O87" s="32"/>
      <x:c r="P87" s="37"/>
    </x:row>
    <x:row r="88">
      <x:c r="A88" s="31"/>
      <x:c r="B88" s="32"/>
      <x:c r="C88" s="32"/>
      <x:c r="D88" s="32"/>
      <x:c r="E88" s="32"/>
      <x:c r="F88" s="32"/>
      <x:c r="G88" s="32"/>
      <x:c r="H88" s="32"/>
      <x:c r="I88" s="32"/>
      <x:c r="J88" s="32"/>
      <x:c r="K88" s="31"/>
      <x:c r="L88" s="32"/>
      <x:c r="M88" s="32"/>
      <x:c r="N88" s="32"/>
      <x:c r="O88" s="32"/>
      <x:c r="P88" s="37"/>
    </x:row>
    <x:row r="89">
      <x:c r="A89" s="31"/>
      <x:c r="B89" s="32"/>
      <x:c r="C89" s="32"/>
      <x:c r="D89" s="32"/>
      <x:c r="E89" s="32"/>
      <x:c r="F89" s="32"/>
      <x:c r="G89" s="32"/>
      <x:c r="H89" s="32"/>
      <x:c r="I89" s="32"/>
      <x:c r="J89" s="32"/>
      <x:c r="K89" s="31"/>
      <x:c r="L89" s="32"/>
      <x:c r="M89" s="32"/>
      <x:c r="N89" s="32"/>
      <x:c r="O89" s="32"/>
      <x:c r="P89" s="37"/>
    </x:row>
    <x:row r="90">
      <x:c r="A90" s="31"/>
      <x:c r="B90" s="32"/>
      <x:c r="C90" s="32"/>
      <x:c r="D90" s="32"/>
      <x:c r="E90" s="32"/>
      <x:c r="F90" s="32"/>
      <x:c r="G90" s="32"/>
      <x:c r="H90" s="32"/>
      <x:c r="I90" s="32"/>
      <x:c r="J90" s="32"/>
      <x:c r="K90" s="31"/>
      <x:c r="L90" s="32"/>
      <x:c r="M90" s="32"/>
      <x:c r="N90" s="32"/>
      <x:c r="O90" s="32"/>
      <x:c r="P90" s="37"/>
    </x:row>
    <x:row r="91">
      <x:c r="A91" s="31"/>
      <x:c r="B91" s="32"/>
      <x:c r="C91" s="32"/>
      <x:c r="D91" s="32"/>
      <x:c r="E91" s="32"/>
      <x:c r="F91" s="32"/>
      <x:c r="G91" s="32"/>
      <x:c r="H91" s="32"/>
      <x:c r="I91" s="32"/>
      <x:c r="J91" s="32"/>
      <x:c r="K91" s="31"/>
      <x:c r="L91" s="32"/>
      <x:c r="M91" s="32"/>
      <x:c r="N91" s="32"/>
      <x:c r="O91" s="32"/>
      <x:c r="P91" s="37"/>
    </x:row>
    <x:row r="92">
      <x:c r="A92" s="31"/>
      <x:c r="B92" s="32"/>
      <x:c r="C92" s="32"/>
      <x:c r="D92" s="32"/>
      <x:c r="E92" s="32"/>
      <x:c r="F92" s="32"/>
      <x:c r="G92" s="32"/>
      <x:c r="H92" s="32"/>
      <x:c r="I92" s="32"/>
      <x:c r="J92" s="32"/>
      <x:c r="K92" s="31"/>
      <x:c r="L92" s="32"/>
      <x:c r="M92" s="32"/>
      <x:c r="N92" s="32"/>
      <x:c r="O92" s="32"/>
      <x:c r="P92" s="37"/>
    </x:row>
    <x:row r="93">
      <x:c r="A93" s="31"/>
      <x:c r="B93" s="32"/>
      <x:c r="C93" s="32"/>
      <x:c r="D93" s="32"/>
      <x:c r="E93" s="32"/>
      <x:c r="F93" s="32"/>
      <x:c r="G93" s="32"/>
      <x:c r="H93" s="32"/>
      <x:c r="I93" s="32"/>
      <x:c r="J93" s="32"/>
      <x:c r="K93" s="31"/>
      <x:c r="L93" s="32"/>
      <x:c r="M93" s="32"/>
      <x:c r="N93" s="32"/>
      <x:c r="O93" s="32"/>
      <x:c r="P93" s="37"/>
    </x:row>
    <x:row r="94">
      <x:c r="A94" s="31"/>
      <x:c r="B94" s="32"/>
      <x:c r="C94" s="32"/>
      <x:c r="D94" s="32"/>
      <x:c r="E94" s="32"/>
      <x:c r="F94" s="32"/>
      <x:c r="G94" s="32"/>
      <x:c r="H94" s="32"/>
      <x:c r="I94" s="32"/>
      <x:c r="J94" s="32"/>
      <x:c r="K94" s="31"/>
      <x:c r="L94" s="32"/>
      <x:c r="M94" s="32"/>
      <x:c r="N94" s="32"/>
      <x:c r="O94" s="32"/>
      <x:c r="P94" s="37"/>
    </x:row>
    <x:row r="95">
      <x:c r="A95" s="31"/>
      <x:c r="B95" s="32"/>
      <x:c r="C95" s="32"/>
      <x:c r="D95" s="32"/>
      <x:c r="E95" s="32"/>
      <x:c r="F95" s="32"/>
      <x:c r="G95" s="32"/>
      <x:c r="H95" s="32"/>
      <x:c r="I95" s="32"/>
      <x:c r="J95" s="32"/>
      <x:c r="K95" s="31"/>
      <x:c r="L95" s="32"/>
      <x:c r="M95" s="32"/>
      <x:c r="N95" s="32"/>
      <x:c r="O95" s="32"/>
      <x:c r="P95" s="37"/>
    </x:row>
    <x:row r="96">
      <x:c r="A96" s="31"/>
      <x:c r="B96" s="32"/>
      <x:c r="C96" s="32"/>
      <x:c r="D96" s="32"/>
      <x:c r="E96" s="32"/>
      <x:c r="F96" s="32"/>
      <x:c r="G96" s="32"/>
      <x:c r="H96" s="32"/>
      <x:c r="I96" s="32"/>
      <x:c r="J96" s="32"/>
      <x:c r="K96" s="31"/>
      <x:c r="L96" s="32"/>
      <x:c r="M96" s="32"/>
      <x:c r="N96" s="32"/>
      <x:c r="O96" s="32"/>
      <x:c r="P96" s="37"/>
    </x:row>
    <x:row r="97">
      <x:c r="A97" s="31"/>
      <x:c r="B97" s="32"/>
      <x:c r="C97" s="32"/>
      <x:c r="D97" s="32"/>
      <x:c r="E97" s="32"/>
      <x:c r="F97" s="32"/>
      <x:c r="G97" s="32"/>
      <x:c r="H97" s="32"/>
      <x:c r="I97" s="32"/>
      <x:c r="J97" s="32"/>
      <x:c r="K97" s="31"/>
      <x:c r="L97" s="32"/>
      <x:c r="M97" s="32"/>
      <x:c r="N97" s="32"/>
      <x:c r="O97" s="32"/>
      <x:c r="P97" s="37"/>
    </x:row>
    <x:row r="98">
      <x:c r="A98" s="31"/>
      <x:c r="B98" s="32"/>
      <x:c r="C98" s="32"/>
      <x:c r="D98" s="32"/>
      <x:c r="E98" s="32"/>
      <x:c r="F98" s="32"/>
      <x:c r="G98" s="32"/>
      <x:c r="H98" s="32"/>
      <x:c r="I98" s="32"/>
      <x:c r="J98" s="32"/>
      <x:c r="K98" s="31"/>
      <x:c r="L98" s="32"/>
      <x:c r="M98" s="32"/>
      <x:c r="N98" s="32"/>
      <x:c r="O98" s="32"/>
      <x:c r="P98" s="37"/>
    </x:row>
    <x:row r="99">
      <x:c r="A99" s="31"/>
      <x:c r="B99" s="32"/>
      <x:c r="C99" s="32"/>
      <x:c r="D99" s="32"/>
      <x:c r="E99" s="32"/>
      <x:c r="F99" s="32"/>
      <x:c r="G99" s="32"/>
      <x:c r="H99" s="32"/>
      <x:c r="I99" s="32"/>
      <x:c r="J99" s="32"/>
      <x:c r="K99" s="31"/>
      <x:c r="L99" s="32"/>
      <x:c r="M99" s="32"/>
      <x:c r="N99" s="32"/>
      <x:c r="O99" s="32"/>
      <x:c r="P99" s="37"/>
    </x:row>
    <x:row r="100">
      <x:c r="A100" s="31"/>
      <x:c r="B100" s="32"/>
      <x:c r="C100" s="32"/>
      <x:c r="D100" s="32"/>
      <x:c r="E100" s="32"/>
      <x:c r="F100" s="32"/>
      <x:c r="G100" s="32"/>
      <x:c r="H100" s="32"/>
      <x:c r="I100" s="32"/>
      <x:c r="J100" s="32"/>
      <x:c r="K100" s="31"/>
      <x:c r="L100" s="32"/>
      <x:c r="M100" s="32"/>
      <x:c r="N100" s="32"/>
      <x:c r="O100" s="32"/>
      <x:c r="P100" s="37"/>
    </x:row>
    <x:row r="101">
      <x:c r="A101" s="31"/>
      <x:c r="B101" s="32"/>
      <x:c r="C101" s="32"/>
      <x:c r="D101" s="32"/>
      <x:c r="E101" s="32"/>
      <x:c r="F101" s="32"/>
      <x:c r="G101" s="32"/>
      <x:c r="H101" s="32"/>
      <x:c r="I101" s="32"/>
      <x:c r="J101" s="32"/>
      <x:c r="K101" s="31"/>
      <x:c r="L101" s="32"/>
      <x:c r="M101" s="32"/>
      <x:c r="N101" s="32"/>
      <x:c r="O101" s="32"/>
      <x:c r="P101" s="37"/>
    </x:row>
    <x:row r="102">
      <x:c r="A102" s="31"/>
      <x:c r="B102" s="32"/>
      <x:c r="C102" s="32"/>
      <x:c r="D102" s="32"/>
      <x:c r="E102" s="32"/>
      <x:c r="F102" s="32"/>
      <x:c r="G102" s="32"/>
      <x:c r="H102" s="32"/>
      <x:c r="I102" s="32"/>
      <x:c r="J102" s="32"/>
      <x:c r="K102" s="31"/>
      <x:c r="L102" s="32"/>
      <x:c r="M102" s="32"/>
      <x:c r="N102" s="32"/>
      <x:c r="O102" s="32"/>
      <x:c r="P102" s="37"/>
    </x:row>
    <x:row r="103">
      <x:c r="A103" s="31"/>
      <x:c r="B103" s="32"/>
      <x:c r="C103" s="32"/>
      <x:c r="D103" s="32"/>
      <x:c r="E103" s="32"/>
      <x:c r="F103" s="32"/>
      <x:c r="G103" s="32"/>
      <x:c r="H103" s="32"/>
      <x:c r="I103" s="32"/>
      <x:c r="J103" s="32"/>
      <x:c r="K103" s="31"/>
      <x:c r="L103" s="32"/>
      <x:c r="M103" s="32"/>
      <x:c r="N103" s="32"/>
      <x:c r="O103" s="32"/>
      <x:c r="P103" s="37"/>
    </x:row>
    <x:row r="104">
      <x:c r="A104" s="31"/>
      <x:c r="B104" s="32"/>
      <x:c r="C104" s="32"/>
      <x:c r="D104" s="32"/>
      <x:c r="E104" s="32"/>
      <x:c r="F104" s="32"/>
      <x:c r="G104" s="32"/>
      <x:c r="H104" s="32"/>
      <x:c r="I104" s="32"/>
      <x:c r="J104" s="32"/>
      <x:c r="K104" s="31"/>
      <x:c r="L104" s="32"/>
      <x:c r="M104" s="32"/>
      <x:c r="N104" s="32"/>
      <x:c r="O104" s="32"/>
      <x:c r="P104" s="37"/>
    </x:row>
  </x:sheetData>
  <x:mergeCells>
    <x:mergeCell ref="A1:P1"/>
    <x:mergeCell ref="A2:P2"/>
  </x:mergeCells>
  <x:conditionalFormatting sqref="M5:M104">
    <x:cfRule type="containsText" dxfId="0" priority="1" operator="containsText" text="Approved"/>
    <x:cfRule type="containsText" dxfId="1" priority="2" operator="containsText" text="Returned"/>
    <x:cfRule type="containsText" dxfId="2" priority="3" operator="containsText" text="Blocked"/>
    <x:cfRule type="containsText" dxfId="3" priority="4" operator="containsText" text="Submitted"/>
  </x:conditionalFormatting>
  <x:dataValidations count="3">
    <x:dataValidation type="list" sqref="L5:L104">
      <x:formula1>"Yes,No"</x:formula1>
    </x:dataValidation>
    <x:dataValidation type="list" sqref="M5:M104">
      <x:formula1>"Draft,Submitted,Returned,Approved,Blocked"</x:formula1>
    </x:dataValidation>
    <x:dataValidation type="list" sqref="F5:F104">
      <x:formula1>"Client delivery,Client meeting,Project work,Implementation,Administration,Travel,Waiting,Rework,Learning"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5" hidden="0" customWidth="1"/>
  </x:cols>
  <x:sheetData>
    <x:row r="1">
      <x:c r="A1" s="3" t="str">
        <x:v>Weekly Review and Approval Readiness</x:v>
      </x:c>
      <x:c r="B1" s="3" t="str">
        <x:v>Weekly Review and Approval Readiness</x:v>
      </x:c>
      <x:c r="C1" s="3" t="str">
        <x:v>Weekly Review and Approval Readiness</x:v>
      </x:c>
      <x:c r="D1" s="3" t="str">
        <x:v>Weekly Review and Approval Readiness</x:v>
      </x:c>
      <x:c r="E1" s="3" t="str">
        <x:v>Weekly Review and Approval Readiness</x:v>
      </x:c>
      <x:c r="F1" s="3" t="str">
        <x:v>Weekly Review and Approval Readiness</x:v>
      </x:c>
      <x:c r="G1" s="3" t="str">
        <x:v>Weekly Review and Approval Readiness</x:v>
      </x:c>
      <x:c r="H1" s="3" t="str">
        <x:v>Weekly Review and Approval Readiness</x:v>
      </x:c>
    </x:row>
    <x:row r="2">
      <x:c r="A2" s="7" t="str">
        <x:v>Summary formulas reference the Time Entries sheet. Change or add rows there, then extend the formulas for new people as needed.</x:v>
      </x:c>
      <x:c r="B2" s="7" t="str">
        <x:v>Summary formulas reference the Time Entries sheet. Change or add rows there, then extend the formulas for new people as needed.</x:v>
      </x:c>
      <x:c r="C2" s="7" t="str">
        <x:v>Summary formulas reference the Time Entries sheet. Change or add rows there, then extend the formulas for new people as needed.</x:v>
      </x:c>
      <x:c r="D2" s="7" t="str">
        <x:v>Summary formulas reference the Time Entries sheet. Change or add rows there, then extend the formulas for new people as needed.</x:v>
      </x:c>
      <x:c r="E2" s="7" t="str">
        <x:v>Summary formulas reference the Time Entries sheet. Change or add rows there, then extend the formulas for new people as needed.</x:v>
      </x:c>
      <x:c r="F2" s="7" t="str">
        <x:v>Summary formulas reference the Time Entries sheet. Change or add rows there, then extend the formulas for new people as needed.</x:v>
      </x:c>
      <x:c r="G2" s="7" t="str">
        <x:v>Summary formulas reference the Time Entries sheet. Change or add rows there, then extend the formulas for new people as needed.</x:v>
      </x:c>
      <x:c r="H2" s="7" t="str">
        <x:v>Summary formulas reference the Time Entries sheet. Change or add rows there, then extend the formulas for new people as needed.</x:v>
      </x:c>
    </x:row>
    <x:row r="4">
      <x:c r="A4" s="30" t="str">
        <x:v>Person</x:v>
      </x:c>
      <x:c r="B4" s="30" t="str">
        <x:v>Expected Hours</x:v>
      </x:c>
      <x:c r="C4" s="30" t="str">
        <x:v>Recorded Hours</x:v>
      </x:c>
      <x:c r="D4" s="30" t="str">
        <x:v>Billable Hours</x:v>
      </x:c>
      <x:c r="E4" s="30" t="str">
        <x:v>Draft / Returned</x:v>
      </x:c>
      <x:c r="F4" s="30" t="str">
        <x:v>Submitted</x:v>
      </x:c>
      <x:c r="G4" s="30" t="str">
        <x:v>Approved</x:v>
      </x:c>
      <x:c r="H4" s="30" t="str">
        <x:v>Review Note</x:v>
      </x:c>
    </x:row>
    <x:row r="5">
      <x:c r="A5" s="31" t="str">
        <x:v>Maya Chen</x:v>
      </x:c>
      <x:c r="B5" s="31" t="n">
        <x:v>40</x:v>
      </x:c>
      <x:c r="C5" s="36" t="n">
        <x:f>SUMIF('Time Entries'!$B$5:$B$104,A5,'Time Entries'!$K$5:$K$104)</x:f>
        <x:v>4.500000000000001</x:v>
      </x:c>
      <x:c r="D5" s="36" t="n">
        <x:f>SUMIFS('Time Entries'!$K$5:$K$104,'Time Entries'!$B$5:$B$104,A5,'Time Entries'!$L$5:$L$104,"Yes")</x:f>
        <x:v>3</x:v>
      </x:c>
      <x:c r="E5" s="31" t="n">
        <x:f>COUNTIFS('Time Entries'!$B$5:$B$104,A5,'Time Entries'!$M$5:$M$104,"Draft")+COUNTIFS('Time Entries'!$B$5:$B$104,A5,'Time Entries'!$M$5:$M$104,"Returned")+COUNTIFS('Time Entries'!$B$5:$B$104,A5,'Time Entries'!$M$5:$M$104,"Blocked")</x:f>
        <x:v>0</x:v>
      </x:c>
      <x:c r="F5" s="31" t="n">
        <x:f>COUNTIFS('Time Entries'!$B$5:$B$104,A5,'Time Entries'!$M$5:$M$104,"Submitted")</x:f>
        <x:v>0</x:v>
      </x:c>
      <x:c r="G5" s="31" t="n">
        <x:f>COUNTIFS('Time Entries'!$B$5:$B$104,A5,'Time Entries'!$M$5:$M$104,"Approved")</x:f>
        <x:v>2</x:v>
      </x:c>
      <x:c r="H5" s="31" t="str">
        <x:f>IF(E5&gt;0,"Resolve exceptions",IF(F5&gt;0,"Manager decision due",IF(C5=0,"No entries","Review completeness")))</x:f>
        <x:v>Review completeness</x:v>
      </x:c>
    </x:row>
    <x:row r="6">
      <x:c r="A6" s="31" t="str">
        <x:v>Daniel Kim</x:v>
      </x:c>
      <x:c r="B6" s="31" t="n">
        <x:v>40</x:v>
      </x:c>
      <x:c r="C6" s="36" t="n">
        <x:f>SUMIF('Time Entries'!$B$5:$B$104,A6,'Time Entries'!$K$5:$K$104)</x:f>
        <x:v>11</x:v>
      </x:c>
      <x:c r="D6" s="36" t="n">
        <x:f>SUMIFS('Time Entries'!$K$5:$K$104,'Time Entries'!$B$5:$B$104,A6,'Time Entries'!$L$5:$L$104,"Yes")</x:f>
        <x:v>8</x:v>
      </x:c>
      <x:c r="E6" s="31" t="n">
        <x:f>COUNTIFS('Time Entries'!$B$5:$B$104,A6,'Time Entries'!$M$5:$M$104,"Draft")+COUNTIFS('Time Entries'!$B$5:$B$104,A6,'Time Entries'!$M$5:$M$104,"Returned")+COUNTIFS('Time Entries'!$B$5:$B$104,A6,'Time Entries'!$M$5:$M$104,"Blocked")</x:f>
        <x:v>1</x:v>
      </x:c>
      <x:c r="F6" s="31" t="n">
        <x:f>COUNTIFS('Time Entries'!$B$5:$B$104,A6,'Time Entries'!$M$5:$M$104,"Submitted")</x:f>
        <x:v>1</x:v>
      </x:c>
      <x:c r="G6" s="31" t="n">
        <x:f>COUNTIFS('Time Entries'!$B$5:$B$104,A6,'Time Entries'!$M$5:$M$104,"Approved")</x:f>
        <x:v>0</x:v>
      </x:c>
      <x:c r="H6" s="31" t="str">
        <x:f>IF(E6&gt;0,"Resolve exceptions",IF(F6&gt;0,"Manager decision due",IF(C6=0,"No entries","Review completeness")))</x:f>
        <x:v>Resolve exceptions</x:v>
      </x:c>
    </x:row>
    <x:row r="7">
      <x:c r="A7" s="31" t="str">
        <x:v>Sofia Reyes</x:v>
      </x:c>
      <x:c r="B7" s="31" t="n">
        <x:v>40</x:v>
      </x:c>
      <x:c r="C7" s="36" t="n">
        <x:f>SUMIF('Time Entries'!$B$5:$B$104,A7,'Time Entries'!$K$5:$K$104)</x:f>
        <x:v>7.5</x:v>
      </x:c>
      <x:c r="D7" s="36" t="n">
        <x:f>SUMIFS('Time Entries'!$K$5:$K$104,'Time Entries'!$B$5:$B$104,A7,'Time Entries'!$L$5:$L$104,"Yes")</x:f>
        <x:v>7.5</x:v>
      </x:c>
      <x:c r="E7" s="31" t="n">
        <x:f>COUNTIFS('Time Entries'!$B$5:$B$104,A7,'Time Entries'!$M$5:$M$104,"Draft")+COUNTIFS('Time Entries'!$B$5:$B$104,A7,'Time Entries'!$M$5:$M$104,"Returned")+COUNTIFS('Time Entries'!$B$5:$B$104,A7,'Time Entries'!$M$5:$M$104,"Blocked")</x:f>
        <x:v>1</x:v>
      </x:c>
      <x:c r="F7" s="31" t="n">
        <x:f>COUNTIFS('Time Entries'!$B$5:$B$104,A7,'Time Entries'!$M$5:$M$104,"Submitted")</x:f>
        <x:v>1</x:v>
      </x:c>
      <x:c r="G7" s="31" t="n">
        <x:f>COUNTIFS('Time Entries'!$B$5:$B$104,A7,'Time Entries'!$M$5:$M$104,"Approved")</x:f>
        <x:v>0</x:v>
      </x:c>
      <x:c r="H7" s="31" t="str">
        <x:f>IF(E7&gt;0,"Resolve exceptions",IF(F7&gt;0,"Manager decision due",IF(C7=0,"No entries","Review completeness")))</x:f>
        <x:v>Resolve exceptions</x:v>
      </x:c>
    </x:row>
    <x:row r="8">
      <x:c r="A8" s="31" t="str">
        <x:v>Ethan Wright</x:v>
      </x:c>
      <x:c r="B8" s="31" t="n">
        <x:v>40</x:v>
      </x:c>
      <x:c r="C8" s="36" t="n">
        <x:f>SUMIF('Time Entries'!$B$5:$B$104,A8,'Time Entries'!$K$5:$K$104)</x:f>
        <x:v>2</x:v>
      </x:c>
      <x:c r="D8" s="36" t="n">
        <x:f>SUMIFS('Time Entries'!$K$5:$K$104,'Time Entries'!$B$5:$B$104,A8,'Time Entries'!$L$5:$L$104,"Yes")</x:f>
        <x:v>0</x:v>
      </x:c>
      <x:c r="E8" s="31" t="n">
        <x:f>COUNTIFS('Time Entries'!$B$5:$B$104,A8,'Time Entries'!$M$5:$M$104,"Draft")+COUNTIFS('Time Entries'!$B$5:$B$104,A8,'Time Entries'!$M$5:$M$104,"Returned")+COUNTIFS('Time Entries'!$B$5:$B$104,A8,'Time Entries'!$M$5:$M$104,"Blocked")</x:f>
        <x:v>0</x:v>
      </x:c>
      <x:c r="F8" s="31" t="n">
        <x:f>COUNTIFS('Time Entries'!$B$5:$B$104,A8,'Time Entries'!$M$5:$M$104,"Submitted")</x:f>
        <x:v>0</x:v>
      </x:c>
      <x:c r="G8" s="31" t="n">
        <x:f>COUNTIFS('Time Entries'!$B$5:$B$104,A8,'Time Entries'!$M$5:$M$104,"Approved")</x:f>
        <x:v>1</x:v>
      </x:c>
      <x:c r="H8" s="31" t="str">
        <x:f>IF(E8&gt;0,"Resolve exceptions",IF(F8&gt;0,"Manager decision due",IF(C8=0,"No entries","Review completeness")))</x:f>
        <x:v>Review completeness</x:v>
      </x:c>
    </x:row>
    <x:row r="9">
      <x:c r="A9" s="31" t="str">
        <x:v>Priya Shah</x:v>
      </x:c>
      <x:c r="B9" s="31" t="n">
        <x:v>40</x:v>
      </x:c>
      <x:c r="C9" s="36" t="n">
        <x:f>SUMIF('Time Entries'!$B$5:$B$104,A9,'Time Entries'!$K$5:$K$104)</x:f>
        <x:v>1.5</x:v>
      </x:c>
      <x:c r="D9" s="36" t="n">
        <x:f>SUMIFS('Time Entries'!$K$5:$K$104,'Time Entries'!$B$5:$B$104,A9,'Time Entries'!$L$5:$L$104,"Yes")</x:f>
        <x:v>1.5</x:v>
      </x:c>
      <x:c r="E9" s="31" t="n">
        <x:f>COUNTIFS('Time Entries'!$B$5:$B$104,A9,'Time Entries'!$M$5:$M$104,"Draft")+COUNTIFS('Time Entries'!$B$5:$B$104,A9,'Time Entries'!$M$5:$M$104,"Returned")+COUNTIFS('Time Entries'!$B$5:$B$104,A9,'Time Entries'!$M$5:$M$104,"Blocked")</x:f>
        <x:v>1</x:v>
      </x:c>
      <x:c r="F9" s="31" t="n">
        <x:f>COUNTIFS('Time Entries'!$B$5:$B$104,A9,'Time Entries'!$M$5:$M$104,"Submitted")</x:f>
        <x:v>0</x:v>
      </x:c>
      <x:c r="G9" s="31" t="n">
        <x:f>COUNTIFS('Time Entries'!$B$5:$B$104,A9,'Time Entries'!$M$5:$M$104,"Approved")</x:f>
        <x:v>0</x:v>
      </x:c>
      <x:c r="H9" s="31" t="str">
        <x:f>IF(E9&gt;0,"Resolve exceptions",IF(F9&gt;0,"Manager decision due",IF(C9=0,"No entries","Review completeness")))</x:f>
        <x:v>Resolve exceptions</x:v>
      </x:c>
    </x:row>
    <x:row r="13">
      <x:c r="A13" s="48" t="str">
        <x:v>Measure</x:v>
      </x:c>
      <x:c r="B13" s="49" t="str">
        <x:v>Value</x:v>
      </x:c>
    </x:row>
    <x:row r="14">
      <x:c r="A14" s="42" t="str">
        <x:v>Recorded hours</x:v>
      </x:c>
      <x:c r="B14" s="43" t="n">
        <x:f>SUM('Time Entries'!$K$5:$K$104)</x:f>
        <x:v>26.5</x:v>
      </x:c>
    </x:row>
    <x:row r="15">
      <x:c r="A15" s="42" t="str">
        <x:v>Approved entries</x:v>
      </x:c>
      <x:c r="B15" s="43" t="n">
        <x:f>COUNTIF('Time Entries'!$M$5:$M$104,"Approved")</x:f>
        <x:v>3</x:v>
      </x:c>
    </x:row>
    <x:row r="16">
      <x:c r="A16" s="42" t="str">
        <x:v>Open decisions</x:v>
      </x:c>
      <x:c r="B16" s="43" t="n">
        <x:f>COUNTIF('Time Entries'!$M$5:$M$104,"Submitted")+COUNTIF('Time Entries'!$M$5:$M$104,"Returned")+COUNTIF('Time Entries'!$M$5:$M$104,"Blocked")</x:f>
        <x:v>4</x:v>
      </x:c>
    </x:row>
    <x:row r="17">
      <x:c r="A17" s="44" t="str">
        <x:v>Billable hours</x:v>
      </x:c>
      <x:c r="B17" s="45" t="n">
        <x:f>SUMIF('Time Entries'!$L$5:$L$104,"Yes",'Time Entries'!$K$5:$K$104)</x:f>
        <x:v>20</x:v>
      </x:c>
    </x:row>
  </x:sheetData>
  <x:mergeCells>
    <x:mergeCell ref="A1:H1"/>
    <x:mergeCell ref="A2:H2"/>
  </x:mergeCells>
  <x:conditionalFormatting sqref="H5:H9">
    <x:cfRule type="containsText" dxfId="4" priority="1" operator="containsText" text="Approved"/>
    <x:cfRule type="containsText" dxfId="5" priority="2" operator="containsText" text="Returned"/>
    <x:cfRule type="containsText" dxfId="6" priority="3" operator="containsText" text="Blocked"/>
    <x:cfRule type="containsText" dxfId="7" priority="4" operator="containsText" text="Submitted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1">
      <x:c r="A1" s="30" t="str">
        <x:v>Status</x:v>
      </x:c>
      <x:c r="B1" s="30" t="str">
        <x:v>Billable</x:v>
      </x:c>
      <x:c r="C1" s="30" t="str">
        <x:v>Work Type</x:v>
      </x:c>
      <x:c r="D1" s="30" t="str">
        <x:v>Exception</x:v>
      </x:c>
      <x:c r="E1" s="30" t="str">
        <x:v>Team</x:v>
      </x:c>
    </x:row>
    <x:row r="2">
      <x:c r="A2" s="31" t="str">
        <x:v>Draft</x:v>
      </x:c>
      <x:c r="B2" s="31" t="str">
        <x:v>Yes</x:v>
      </x:c>
      <x:c r="C2" s="31" t="str">
        <x:v>Client delivery</x:v>
      </x:c>
      <x:c r="D2" s="31" t="str">
        <x:v>None</x:v>
      </x:c>
      <x:c r="E2" s="31" t="str">
        <x:v>Client Services</x:v>
      </x:c>
    </x:row>
    <x:row r="3">
      <x:c r="A3" s="31" t="str">
        <x:v>Submitted</x:v>
      </x:c>
      <x:c r="B3" s="31" t="str">
        <x:v>No</x:v>
      </x:c>
      <x:c r="C3" s="31" t="str">
        <x:v>Client meeting</x:v>
      </x:c>
      <x:c r="D3" s="31" t="str">
        <x:v>Overtime review</x:v>
      </x:c>
      <x:c r="E3" s="31" t="str">
        <x:v>Delivery</x:v>
      </x:c>
    </x:row>
    <x:row r="4">
      <x:c r="A4" s="31" t="str">
        <x:v>Returned</x:v>
      </x:c>
      <x:c r="B4" s="31"/>
      <x:c r="C4" s="31" t="str">
        <x:v>Project work</x:v>
      </x:c>
      <x:c r="D4" s="31" t="str">
        <x:v>Missing travel reason</x:v>
      </x:c>
      <x:c r="E4" s="31" t="str">
        <x:v>Operations</x:v>
      </x:c>
    </x:row>
    <x:row r="5">
      <x:c r="A5" s="31" t="str">
        <x:v>Approved</x:v>
      </x:c>
      <x:c r="B5" s="31"/>
      <x:c r="C5" s="31" t="str">
        <x:v>Implementation</x:v>
      </x:c>
      <x:c r="D5" s="31" t="str">
        <x:v>Rework cause missing</x:v>
      </x:c>
      <x:c r="E5" s="31"/>
    </x:row>
    <x:row r="6">
      <x:c r="A6" s="31" t="str">
        <x:v>Blocked</x:v>
      </x:c>
      <x:c r="B6" s="31"/>
      <x:c r="C6" s="31" t="str">
        <x:v>Administration</x:v>
      </x:c>
      <x:c r="D6" s="31" t="str">
        <x:v>Unknown work code</x:v>
      </x:c>
      <x:c r="E6" s="31"/>
    </x:row>
    <x:row r="7">
      <x:c r="A7" s="31"/>
      <x:c r="B7" s="31"/>
      <x:c r="C7" s="31" t="str">
        <x:v>Travel</x:v>
      </x:c>
      <x:c r="D7" s="31"/>
      <x:c r="E7" s="31"/>
    </x:row>
    <x:row r="8">
      <x:c r="A8" s="31"/>
      <x:c r="B8" s="31"/>
      <x:c r="C8" s="31" t="str">
        <x:v>Waiting</x:v>
      </x:c>
      <x:c r="D8" s="31"/>
      <x:c r="E8" s="31"/>
    </x:row>
    <x:row r="9">
      <x:c r="A9" s="31"/>
      <x:c r="B9" s="31"/>
      <x:c r="C9" s="31" t="str">
        <x:v>Rework</x:v>
      </x:c>
      <x:c r="D9" s="31"/>
      <x:c r="E9" s="31"/>
    </x:row>
    <x:row r="10">
      <x:c r="A10" s="31"/>
      <x:c r="B10" s="31"/>
      <x:c r="C10" s="31" t="str">
        <x:v>Learning</x:v>
      </x:c>
      <x:c r="D10" s="31"/>
      <x:c r="E10" s="31"/>
    </x:row>
  </x:sheetData>
  <x:pageMargins left="0.7" right="0.7" top="0.75" bottom="0.75" header="0.3" footer="0.3"/>
</x:worksheet>
</file>