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cd62ff3ae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checklist" sheetId="1" r:id="R2dd9a32884d54bf4"/>
    <x:sheet xmlns:r="http://schemas.openxmlformats.org/officeDocument/2006/relationships" name="Worked example" sheetId="2" r:id="R879694d526814c14"/>
    <x:sheet xmlns:r="http://schemas.openxmlformats.org/officeDocument/2006/relationships" name="Notes &amp; sources" sheetId="3" r:id="R3232f99ca4364e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102C28"/>
      <x:name val="Arial"/>
    </x:font>
    <x:font>
      <x:b/>
      <x:sz val="16"/>
      <x:color rgb="FF102C28"/>
      <x:name val="Arial"/>
    </x:font>
    <x:font>
      <x:i/>
      <x:sz val="10"/>
      <x:color rgb="FF4E625F"/>
      <x:name val="Arial"/>
    </x:font>
    <x:font>
      <x:b/>
      <x:sz val="10"/>
      <x:color rgb="FFFFFFFF"/>
      <x:name val="Arial"/>
    </x:font>
    <x:font>
      <x:b/>
      <x:sz val="10"/>
      <x:color rgb="FF075347"/>
      <x:name val="Arial"/>
    </x:font>
    <x:font>
      <x:b/>
      <x:sz val="12"/>
      <x:color rgb="FF102C28"/>
      <x:name val="Arial"/>
    </x:font>
    <x:font>
      <x:b/>
      <x:sz val="9"/>
      <x:color rgb="FF4E625F"/>
      <x:name val="Arial"/>
    </x:font>
    <x:font>
      <x:sz val="9"/>
      <x:color rgb="FF4E625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75347"/>
      </x:patternFill>
    </x:fill>
  </x:fills>
  <x:borders count="7">
    <x:border/>
    <x:border>
      <x:bottom style="thin">
        <x:color rgb="FF0B7766"/>
      </x:bottom>
    </x:border>
    <x:border>
      <x:right style="thin">
        <x:color rgb="FFFFFFFF"/>
      </x:right>
      <x:bottom style="thin">
        <x:color rgb="FF075347"/>
      </x:bottom>
    </x:border>
    <x:border>
      <x:left style="thin">
        <x:color rgb="FFFFFFFF"/>
      </x:left>
      <x:right style="thin">
        <x:color rgb="FFFFFFFF"/>
      </x:right>
      <x:bottom style="thin">
        <x:color rgb="FF075347"/>
      </x:bottom>
    </x:border>
    <x:border>
      <x:left style="thin">
        <x:color rgb="FFFFFFFF"/>
      </x:left>
      <x:bottom style="thin">
        <x:color rgb="FF075347"/>
      </x:bottom>
    </x:border>
    <x:border>
      <x:bottom style="thin">
        <x:color rgb="FFCDDDE0"/>
      </x:bottom>
    </x:border>
    <x:border>
      <x:top style="thin">
        <x:color rgb="FFCDDDE0"/>
      </x:top>
      <x:bottom style="thin">
        <x:color rgb="FFCDDDE0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200" fontId="1" fillId="0" borderId="6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54708"/>
      </x:font>
      <x:fill>
        <x:patternFill patternType="solid">
          <x:bgColor rgb="FFFEF0C7"/>
        </x:patternFill>
      </x:fill>
    </x:dxf>
    <x:dxf>
      <x:font>
        <x:b/>
        <x:color rgb="FF075347"/>
      </x:font>
      <x:fill>
        <x:patternFill patternType="solid">
          <x:bgColor rgb="FFEAF6F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54708"/>
      </x:font>
      <x:fill>
        <x:patternFill patternType="solid">
          <x:bgColor rgb="FFFEF0C7"/>
        </x:patternFill>
      </x:fill>
    </x:dxf>
    <x:dxf>
      <x:font>
        <x:b/>
        <x:color rgb="FF075347"/>
      </x:font>
      <x:fill>
        <x:patternFill patternType="solid">
          <x:bgColor rgb="FFEAF6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28567367e473b" /><Relationship Type="http://schemas.openxmlformats.org/officeDocument/2006/relationships/theme" Target="/xl/theme/theme1.xml" Id="Ra8dcc04a49e6403c" /><Relationship Type="http://schemas.openxmlformats.org/officeDocument/2006/relationships/sharedStrings" Target="/xl/sharedStrings.xml" Id="R28d9342fe5e74e49" /><Relationship Type="http://schemas.openxmlformats.org/officeDocument/2006/relationships/worksheet" Target="/xl/worksheets/sheet1.xml" Id="R2dd9a32884d54bf4" /><Relationship Type="http://schemas.openxmlformats.org/officeDocument/2006/relationships/worksheet" Target="/xl/worksheets/sheet2.xml" Id="R879694d526814c14" /><Relationship Type="http://schemas.openxmlformats.org/officeDocument/2006/relationships/worksheet" Target="/xl/worksheets/sheet3.xml" Id="R3232f99ca4364e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5347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48" hidden="0" customWidth="1"/>
    <x:col min="3" max="3" width="38" hidden="0" customWidth="1"/>
    <x:col min="4" max="4" width="15" hidden="0" customWidth="1"/>
    <x:col min="5" max="5" width="32" hidden="0" customWidth="1"/>
    <x:col min="6" max="6" width="32" hidden="0" customWidth="1"/>
    <x:col min="7" max="7" width="1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Food safety audit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Tailor the questions, evidence expectations, severity rules, and escalation path to the audit objective and applicable requirements.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42" customHeight="1">
      <x:c r="A5" s="10" t="str">
        <x:v>Audit summary</x:v>
      </x:c>
      <x:c r="B5" s="11" t="str">
        <x:v>Value</x:v>
      </x:c>
      <x:c r="C5" s="11" t="str">
        <x:v>Metric</x:v>
      </x:c>
      <x:c r="D5" s="11" t="str">
        <x:v>Count</x:v>
      </x:c>
      <x:c r="E5" s="11" t="str">
        <x:v>Metric</x:v>
      </x:c>
      <x:c r="F5" s="12" t="str">
        <x:v>Count</x:v>
      </x:c>
      <x:c r="G5" s="2"/>
      <x:c r="H5" s="2"/>
      <x:c r="I5" s="2"/>
      <x:c r="J5" s="2"/>
      <x:c r="K5" s="2"/>
    </x:row>
    <x:row r="6">
      <x:c r="A6" s="18" t="str">
        <x:v>Site or process</x:v>
      </x:c>
      <x:c r="B6" s="18" t="str"/>
      <x:c r="C6" s="18" t="str">
        <x:v>Findings</x:v>
      </x:c>
      <x:c r="D6" s="18" t="n">
        <x:f>COUNTIF(D10:D29,"Observation")+COUNTIF(D10:D29,"Minor")+COUNTIF(D10:D29,"Major")+COUNTIF(D10:D29,"Critical")</x:f>
        <x:v>0</x:v>
      </x:c>
      <x:c r="E6" s="18" t="str">
        <x:v>Verified closed</x:v>
      </x:c>
      <x:c r="F6" s="18" t="n">
        <x:f>COUNTIF(I10:I29,"Verified closed")</x:f>
        <x:v>0</x:v>
      </x:c>
      <x:c r="G6" s="2"/>
      <x:c r="H6" s="2"/>
      <x:c r="I6" s="2"/>
      <x:c r="J6" s="2"/>
      <x:c r="K6" s="2"/>
    </x:row>
    <x:row r="7">
      <x:c r="A7" s="19" t="str">
        <x:v>Audit date</x:v>
      </x:c>
      <x:c r="B7" s="20" t="n">
        <x:v>46286</x:v>
      </x:c>
      <x:c r="C7" s="19" t="str">
        <x:v>Major or critical</x:v>
      </x:c>
      <x:c r="D7" s="19" t="n">
        <x:f>COUNTIF(D10:D29,"Major")+COUNTIF(D10:D29,"Critical")</x:f>
        <x:v>0</x:v>
      </x:c>
      <x:c r="E7" s="19" t="str">
        <x:v>Open follow-up</x:v>
      </x:c>
      <x:c r="F7" s="19" t="n">
        <x:f>COUNTIF(I10:I29,"Open")+COUNTIF(I10:I29,"Submitted for review")+COUNTIF(I10:I29,"Returned")</x:f>
        <x:v>0</x:v>
      </x:c>
      <x:c r="G7" s="2"/>
      <x:c r="H7" s="2"/>
      <x:c r="I7" s="2"/>
      <x:c r="J7" s="2"/>
      <x:c r="K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10" t="str">
        <x:v>Section</x:v>
      </x:c>
      <x:c r="B9" s="11" t="str">
        <x:v>Audit check</x:v>
      </x:c>
      <x:c r="C9" s="11" t="str">
        <x:v>Evidence to inspect</x:v>
      </x:c>
      <x:c r="D9" s="11" t="str">
        <x:v>Result</x:v>
      </x:c>
      <x:c r="E9" s="11" t="str">
        <x:v>Evidence or notes</x:v>
      </x:c>
      <x:c r="F9" s="11" t="str">
        <x:v>Immediate control</x:v>
      </x:c>
      <x:c r="G9" s="11" t="str">
        <x:v>Finding owner</x:v>
      </x:c>
      <x:c r="H9" s="11" t="str">
        <x:v>Due date</x:v>
      </x:c>
      <x:c r="I9" s="11" t="str">
        <x:v>Follow-up status</x:v>
      </x:c>
      <x:c r="J9" s="11" t="str">
        <x:v>Verified by</x:v>
      </x:c>
      <x:c r="K9" s="12" t="str">
        <x:v>Verification date</x:v>
      </x:c>
    </x:row>
    <x:row r="10" ht="58" customHeight="1">
      <x:c r="A10" s="18" t="str">
        <x:v>Management system</x:v>
      </x:c>
      <x:c r="B10" s="18" t="str">
        <x:v>Are scope, responsibilities, plan ownership, and management review current?</x:v>
      </x:c>
      <x:c r="C10" s="18" t="str">
        <x:v>Approved scope, responsibilities, objectives, review records</x:v>
      </x:c>
      <x:c r="D10" s="18" t="str"/>
      <x:c r="E10" s="18" t="str"/>
      <x:c r="F10" s="18" t="str"/>
      <x:c r="G10" s="18" t="str"/>
      <x:c r="H10" s="21" t="str"/>
      <x:c r="I10" s="18" t="str"/>
      <x:c r="J10" s="18" t="str"/>
      <x:c r="K10" s="21" t="str"/>
    </x:row>
    <x:row r="11" ht="58" customHeight="1">
      <x:c r="A11" s="19" t="str">
        <x:v>Document control</x:v>
      </x:c>
      <x:c r="B11" s="19" t="str">
        <x:v>Are current procedures and forms available where the work occurs?</x:v>
      </x:c>
      <x:c r="C11" s="19" t="str">
        <x:v>Approved documents, version history, withdrawn copies</x:v>
      </x:c>
      <x:c r="D11" s="19" t="str"/>
      <x:c r="E11" s="19" t="str"/>
      <x:c r="F11" s="19" t="str"/>
      <x:c r="G11" s="19" t="str"/>
      <x:c r="H11" s="20" t="str"/>
      <x:c r="I11" s="19" t="str"/>
      <x:c r="J11" s="19" t="str"/>
      <x:c r="K11" s="20" t="str"/>
    </x:row>
    <x:row r="12" ht="58" customHeight="1">
      <x:c r="A12" s="19" t="str">
        <x:v>Training</x:v>
      </x:c>
      <x:c r="B12" s="19" t="str">
        <x:v>Can people show the competence and instructions required for their assigned food safety tasks?</x:v>
      </x:c>
      <x:c r="C12" s="19" t="str">
        <x:v>Training records, observation, qualification, refresher action</x:v>
      </x:c>
      <x:c r="D12" s="19" t="str"/>
      <x:c r="E12" s="19" t="str"/>
      <x:c r="F12" s="19" t="str"/>
      <x:c r="G12" s="19" t="str"/>
      <x:c r="H12" s="20" t="str"/>
      <x:c r="I12" s="19" t="str"/>
      <x:c r="J12" s="19" t="str"/>
      <x:c r="K12" s="20" t="str"/>
    </x:row>
    <x:row r="13" ht="58" customHeight="1">
      <x:c r="A13" s="19" t="str">
        <x:v>Facility and hygiene</x:v>
      </x:c>
      <x:c r="B13" s="19" t="str">
        <x:v>Are zoning, personal hygiene, cleaning, and housekeeping controls implemented and recorded?</x:v>
      </x:c>
      <x:c r="C13" s="19" t="str">
        <x:v>Site observation, cleaning records, hygiene checks</x:v>
      </x:c>
      <x:c r="D13" s="19" t="str"/>
      <x:c r="E13" s="19" t="str"/>
      <x:c r="F13" s="19" t="str"/>
      <x:c r="G13" s="19" t="str"/>
      <x:c r="H13" s="20" t="str"/>
      <x:c r="I13" s="19" t="str"/>
      <x:c r="J13" s="19" t="str"/>
      <x:c r="K13" s="20" t="str"/>
    </x:row>
    <x:row r="14" ht="58" customHeight="1">
      <x:c r="A14" s="19" t="str">
        <x:v>Pest control</x:v>
      </x:c>
      <x:c r="B14" s="19" t="str">
        <x:v>Are pest activity, contractor findings, internal checks, and corrective actions controlled?</x:v>
      </x:c>
      <x:c r="C14" s="19" t="str">
        <x:v>Pest map, service reports, trend and action records</x:v>
      </x:c>
      <x:c r="D14" s="19" t="str"/>
      <x:c r="E14" s="19" t="str"/>
      <x:c r="F14" s="19" t="str"/>
      <x:c r="G14" s="19" t="str"/>
      <x:c r="H14" s="20" t="str"/>
      <x:c r="I14" s="19" t="str"/>
      <x:c r="J14" s="19" t="str"/>
      <x:c r="K14" s="20" t="str"/>
    </x:row>
    <x:row r="15" ht="58" customHeight="1">
      <x:c r="A15" s="19" t="str">
        <x:v>Allergen control</x:v>
      </x:c>
      <x:c r="B15" s="19" t="str">
        <x:v>Are allergen risks identified across receiving, storage, production, changeover, label use, and rework?</x:v>
      </x:c>
      <x:c r="C15" s="19" t="str">
        <x:v>Risk assessment, labels, cleaning validation, changeover evidence</x:v>
      </x:c>
      <x:c r="D15" s="19" t="str"/>
      <x:c r="E15" s="19" t="str"/>
      <x:c r="F15" s="19" t="str"/>
      <x:c r="G15" s="19" t="str"/>
      <x:c r="H15" s="20" t="str"/>
      <x:c r="I15" s="19" t="str"/>
      <x:c r="J15" s="19" t="str"/>
      <x:c r="K15" s="20" t="str"/>
    </x:row>
    <x:row r="16" ht="58" customHeight="1">
      <x:c r="A16" s="19" t="str">
        <x:v>Supplier and receiving</x:v>
      </x:c>
      <x:c r="B16" s="19" t="str">
        <x:v>Are approved suppliers, specifications, receiving checks, and nonconforming deliveries controlled?</x:v>
      </x:c>
      <x:c r="C16" s="19" t="str">
        <x:v>Supplier status, specifications, receiving and rejection records</x:v>
      </x:c>
      <x:c r="D16" s="19" t="str"/>
      <x:c r="E16" s="19" t="str"/>
      <x:c r="F16" s="19" t="str"/>
      <x:c r="G16" s="19" t="str"/>
      <x:c r="H16" s="20" t="str"/>
      <x:c r="I16" s="19" t="str"/>
      <x:c r="J16" s="19" t="str"/>
      <x:c r="K16" s="20" t="str"/>
    </x:row>
    <x:row r="17" ht="58" customHeight="1">
      <x:c r="A17" s="19" t="str">
        <x:v>Traceability</x:v>
      </x:c>
      <x:c r="B17" s="19" t="str">
        <x:v>Can the team trace the selected material and finished lot within the required scope and time?</x:v>
      </x:c>
      <x:c r="C17" s="19" t="str">
        <x:v>Lot records, production links, shipment records, trace exercise</x:v>
      </x:c>
      <x:c r="D17" s="19" t="str"/>
      <x:c r="E17" s="19" t="str"/>
      <x:c r="F17" s="19" t="str"/>
      <x:c r="G17" s="19" t="str"/>
      <x:c r="H17" s="20" t="str"/>
      <x:c r="I17" s="19" t="str"/>
      <x:c r="J17" s="19" t="str"/>
      <x:c r="K17" s="20" t="str"/>
    </x:row>
    <x:row r="18" ht="58" customHeight="1">
      <x:c r="A18" s="19" t="str">
        <x:v>HACCP plan</x:v>
      </x:c>
      <x:c r="B18" s="19" t="str">
        <x:v>Does the current hazard plan reflect the actual product, process, controls, responsibilities, and review triggers?</x:v>
      </x:c>
      <x:c r="C18" s="19" t="str">
        <x:v>Approved plan, flow confirmation, change and review history</x:v>
      </x:c>
      <x:c r="D18" s="19" t="str"/>
      <x:c r="E18" s="19" t="str"/>
      <x:c r="F18" s="19" t="str"/>
      <x:c r="G18" s="19" t="str"/>
      <x:c r="H18" s="20" t="str"/>
      <x:c r="I18" s="19" t="str"/>
      <x:c r="J18" s="19" t="str"/>
      <x:c r="K18" s="20" t="str"/>
    </x:row>
    <x:row r="19" ht="58" customHeight="1">
      <x:c r="A19" s="19" t="str">
        <x:v>Monitoring</x:v>
      </x:c>
      <x:c r="B19" s="19" t="str">
        <x:v>Are control checks completed at the required frequency with method, result, performer, and evidence?</x:v>
      </x:c>
      <x:c r="C19" s="19" t="str">
        <x:v>Monitoring records, missed checks, instrument status</x:v>
      </x:c>
      <x:c r="D19" s="19" t="str"/>
      <x:c r="E19" s="19" t="str"/>
      <x:c r="F19" s="19" t="str"/>
      <x:c r="G19" s="19" t="str"/>
      <x:c r="H19" s="20" t="str"/>
      <x:c r="I19" s="19" t="str"/>
      <x:c r="J19" s="19" t="str"/>
      <x:c r="K19" s="20" t="str"/>
    </x:row>
    <x:row r="20" ht="58" customHeight="1">
      <x:c r="A20" s="19" t="str">
        <x:v>Deviations</x:v>
      </x:c>
      <x:c r="B20" s="19" t="str">
        <x:v>Do failed controls identify affected product, immediate containment, investigation, disposition, and responsible follow-up?</x:v>
      </x:c>
      <x:c r="C20" s="19" t="str">
        <x:v>Deviation, hold, disposition, corrective action</x:v>
      </x:c>
      <x:c r="D20" s="19" t="str"/>
      <x:c r="E20" s="19" t="str"/>
      <x:c r="F20" s="19" t="str"/>
      <x:c r="G20" s="19" t="str"/>
      <x:c r="H20" s="20" t="str"/>
      <x:c r="I20" s="19" t="str"/>
      <x:c r="J20" s="19" t="str"/>
      <x:c r="K20" s="20" t="str"/>
    </x:row>
    <x:row r="21" ht="58" customHeight="1">
      <x:c r="A21" s="19" t="str">
        <x:v>Verification</x:v>
      </x:c>
      <x:c r="B21" s="19" t="str">
        <x:v>Are records, controls, corrective actions, and plan performance reviewed by assigned people?</x:v>
      </x:c>
      <x:c r="C21" s="19" t="str">
        <x:v>Verification tasks, returned work, effectiveness records</x:v>
      </x:c>
      <x:c r="D21" s="19" t="str"/>
      <x:c r="E21" s="19" t="str"/>
      <x:c r="F21" s="19" t="str"/>
      <x:c r="G21" s="19" t="str"/>
      <x:c r="H21" s="20" t="str"/>
      <x:c r="I21" s="19" t="str"/>
      <x:c r="J21" s="19" t="str"/>
      <x:c r="K21" s="20" t="str"/>
    </x:row>
    <x:row r="22" ht="58" customHeight="1">
      <x:c r="A22" s="19" t="str">
        <x:v>Temperature control</x:v>
      </x:c>
      <x:c r="B22" s="19" t="str">
        <x:v>Are receiving, cooking, cooling, holding, storage, or transport temperature checks appropriate to the operation?</x:v>
      </x:c>
      <x:c r="C22" s="19" t="str">
        <x:v>Approved limits, logs, exception and instrument records</x:v>
      </x:c>
      <x:c r="D22" s="19" t="str"/>
      <x:c r="E22" s="19" t="str"/>
      <x:c r="F22" s="19" t="str"/>
      <x:c r="G22" s="19" t="str"/>
      <x:c r="H22" s="20" t="str"/>
      <x:c r="I22" s="19" t="str"/>
      <x:c r="J22" s="19" t="str"/>
      <x:c r="K22" s="20" t="str"/>
    </x:row>
    <x:row r="23" ht="58" customHeight="1">
      <x:c r="A23" s="19" t="str">
        <x:v>Instrument control</x:v>
      </x:c>
      <x:c r="B23" s="19" t="str">
        <x:v>Are instruments identified, checked, calibrated or verified, and removed from use when unsuitable?</x:v>
      </x:c>
      <x:c r="C23" s="19" t="str">
        <x:v>Instrument register, certificates, failed-check response</x:v>
      </x:c>
      <x:c r="D23" s="19" t="str"/>
      <x:c r="E23" s="19" t="str"/>
      <x:c r="F23" s="19" t="str"/>
      <x:c r="G23" s="19" t="str"/>
      <x:c r="H23" s="20" t="str"/>
      <x:c r="I23" s="19" t="str"/>
      <x:c r="J23" s="19" t="str"/>
      <x:c r="K23" s="20" t="str"/>
    </x:row>
    <x:row r="24" ht="58" customHeight="1">
      <x:c r="A24" s="19" t="str">
        <x:v>Hold and release</x:v>
      </x:c>
      <x:c r="B24" s="19" t="str">
        <x:v>Can held product be identified, located, protected, assessed, and released or disposed only by an authorized decision?</x:v>
      </x:c>
      <x:c r="C24" s="19" t="str">
        <x:v>Hold tags, inventory status, disposition and approval</x:v>
      </x:c>
      <x:c r="D24" s="19" t="str"/>
      <x:c r="E24" s="19" t="str"/>
      <x:c r="F24" s="19" t="str"/>
      <x:c r="G24" s="19" t="str"/>
      <x:c r="H24" s="20" t="str"/>
      <x:c r="I24" s="19" t="str"/>
      <x:c r="J24" s="19" t="str"/>
      <x:c r="K24" s="20" t="str"/>
    </x:row>
    <x:row r="25" ht="58" customHeight="1">
      <x:c r="A25" s="19" t="str">
        <x:v>Corrective action</x:v>
      </x:c>
      <x:c r="B25" s="19" t="str">
        <x:v>Do significant or repeated findings receive cause analysis, owned action, due dates, review, and effectiveness checks?</x:v>
      </x:c>
      <x:c r="C25" s="19" t="str">
        <x:v>CAPA records, evidence, review and recurrence</x:v>
      </x:c>
      <x:c r="D25" s="19" t="str"/>
      <x:c r="E25" s="19" t="str"/>
      <x:c r="F25" s="19" t="str"/>
      <x:c r="G25" s="19" t="str"/>
      <x:c r="H25" s="20" t="str"/>
      <x:c r="I25" s="19" t="str"/>
      <x:c r="J25" s="19" t="str"/>
      <x:c r="K25" s="20" t="str"/>
    </x:row>
    <x:row r="26" ht="58" customHeight="1">
      <x:c r="A26" s="19" t="str">
        <x:v>Complaints and incidents</x:v>
      </x:c>
      <x:c r="B26" s="19" t="str">
        <x:v>Are food safety complaints and incidents assessed for affected product, escalation, investigation, and system action?</x:v>
      </x:c>
      <x:c r="C26" s="19" t="str">
        <x:v>Complaint files, incident decisions, linked actions</x:v>
      </x:c>
      <x:c r="D26" s="19" t="str"/>
      <x:c r="E26" s="19" t="str"/>
      <x:c r="F26" s="19" t="str"/>
      <x:c r="G26" s="19" t="str"/>
      <x:c r="H26" s="20" t="str"/>
      <x:c r="I26" s="19" t="str"/>
      <x:c r="J26" s="19" t="str"/>
      <x:c r="K26" s="20" t="str"/>
    </x:row>
    <x:row r="27" ht="58" customHeight="1">
      <x:c r="A27" s="19" t="str">
        <x:v>Recall readiness</x:v>
      </x:c>
      <x:c r="B27" s="19" t="str">
        <x:v>Has the organization tested trace, communication, decision, and reconciliation steps for withdrawal or recall?</x:v>
      </x:c>
      <x:c r="C27" s="19" t="str">
        <x:v>Exercise plan, results, quantities, timing and actions</x:v>
      </x:c>
      <x:c r="D27" s="19" t="str"/>
      <x:c r="E27" s="19" t="str"/>
      <x:c r="F27" s="19" t="str"/>
      <x:c r="G27" s="19" t="str"/>
      <x:c r="H27" s="20" t="str"/>
      <x:c r="I27" s="19" t="str"/>
      <x:c r="J27" s="19" t="str"/>
      <x:c r="K27" s="20" t="str"/>
    </x:row>
    <x:row r="28" ht="58" customHeight="1">
      <x:c r="A28" s="19" t="str">
        <x:v>Internal audit</x:v>
      </x:c>
      <x:c r="B28" s="19" t="str">
        <x:v>Does the audit program cover relevant processes, prior findings, risk, change, and follow-up?</x:v>
      </x:c>
      <x:c r="C28" s="19" t="str">
        <x:v>Schedule, scope, reports, competence and closure</x:v>
      </x:c>
      <x:c r="D28" s="19" t="str"/>
      <x:c r="E28" s="19" t="str"/>
      <x:c r="F28" s="19" t="str"/>
      <x:c r="G28" s="19" t="str"/>
      <x:c r="H28" s="20" t="str"/>
      <x:c r="I28" s="19" t="str"/>
      <x:c r="J28" s="19" t="str"/>
      <x:c r="K28" s="20" t="str"/>
    </x:row>
    <x:row r="29" ht="58" customHeight="1">
      <x:c r="A29" s="19" t="str">
        <x:v>Improvement</x:v>
      </x:c>
      <x:c r="B29" s="19" t="str">
        <x:v>Are recurring failures, overdue work, supplier trends, audit findings, and management actions used to update the system?</x:v>
      </x:c>
      <x:c r="C29" s="19" t="str">
        <x:v>Trend review, decisions, plan or resource changes</x:v>
      </x:c>
      <x:c r="D29" s="19" t="str"/>
      <x:c r="E29" s="19" t="str"/>
      <x:c r="F29" s="19" t="str"/>
      <x:c r="G29" s="19" t="str"/>
      <x:c r="H29" s="20" t="str"/>
      <x:c r="I29" s="19" t="str"/>
      <x:c r="J29" s="19" t="str"/>
      <x:c r="K29" s="20" t="str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mergeCells>
    <x:mergeCell ref="A2:K2"/>
    <x:mergeCell ref="A3:K3"/>
  </x:mergeCells>
  <x:conditionalFormatting sqref="D10:I29">
    <x:cfRule type="containsText" dxfId="0" priority="1" operator="containsText" text="Critical"/>
    <x:cfRule type="containsText" dxfId="1" priority="2" operator="containsText" text="Major"/>
    <x:cfRule type="containsText" dxfId="2" priority="3" operator="containsText" text="Verified closed"/>
  </x:conditionalFormatting>
  <x:dataValidations count="2">
    <x:dataValidation type="list" sqref="D10:D29">
      <x:formula1>"Conforms,Observation,Minor,Major,Critical,N/A"</x:formula1>
    </x:dataValidation>
    <x:dataValidation type="list" sqref="I10:I29">
      <x:formula1>"Not required,Open,Submitted for review,Returned,Verified closed"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76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48" hidden="0" customWidth="1"/>
    <x:col min="3" max="3" width="38" hidden="0" customWidth="1"/>
    <x:col min="4" max="4" width="15" hidden="0" customWidth="1"/>
    <x:col min="5" max="5" width="32" hidden="0" customWidth="1"/>
    <x:col min="6" max="6" width="32" hidden="0" customWidth="1"/>
    <x:col min="7" max="7" width="1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Illustrative audit results and follow-up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The examples show how evidence, immediate control, ownership, review, and closure fit together. They do not set severity for another organization.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42" customHeight="1">
      <x:c r="A5" s="10" t="str">
        <x:v>Section</x:v>
      </x:c>
      <x:c r="B5" s="11" t="str">
        <x:v>Audit check</x:v>
      </x:c>
      <x:c r="C5" s="11" t="str">
        <x:v>Evidence to inspect</x:v>
      </x:c>
      <x:c r="D5" s="11" t="str">
        <x:v>Result</x:v>
      </x:c>
      <x:c r="E5" s="11" t="str">
        <x:v>Evidence or notes</x:v>
      </x:c>
      <x:c r="F5" s="11" t="str">
        <x:v>Immediate control</x:v>
      </x:c>
      <x:c r="G5" s="11" t="str">
        <x:v>Finding owner</x:v>
      </x:c>
      <x:c r="H5" s="11" t="str">
        <x:v>Due date</x:v>
      </x:c>
      <x:c r="I5" s="11" t="str">
        <x:v>Follow-up status</x:v>
      </x:c>
      <x:c r="J5" s="11" t="str">
        <x:v>Verified by</x:v>
      </x:c>
      <x:c r="K5" s="12" t="str">
        <x:v>Verification date</x:v>
      </x:c>
    </x:row>
    <x:row r="6" ht="72" customHeight="1">
      <x:c r="A6" s="18" t="str">
        <x:v>Document control</x:v>
      </x:c>
      <x:c r="B6" s="18" t="str">
        <x:v>Are current procedures and forms available where the work occurs?</x:v>
      </x:c>
      <x:c r="C6" s="18" t="str">
        <x:v>Approved document and point-of-use form</x:v>
      </x:c>
      <x:c r="D6" s="18" t="str">
        <x:v>Conforms</x:v>
      </x:c>
      <x:c r="E6" s="18" t="str">
        <x:v>Current sanitation instruction matched the approved version.</x:v>
      </x:c>
      <x:c r="F6" s="18" t="str"/>
      <x:c r="G6" s="18" t="str"/>
      <x:c r="H6" s="21"/>
      <x:c r="I6" s="18" t="str">
        <x:v>Not required</x:v>
      </x:c>
      <x:c r="J6" s="18" t="str"/>
      <x:c r="K6" s="21"/>
    </x:row>
    <x:row r="7" ht="72" customHeight="1">
      <x:c r="A7" s="19" t="str">
        <x:v>Training</x:v>
      </x:c>
      <x:c r="B7" s="19" t="str">
        <x:v>Can people show the competence and instructions required for assigned food safety tasks?</x:v>
      </x:c>
      <x:c r="C7" s="19" t="str">
        <x:v>Training record and operator observation</x:v>
      </x:c>
      <x:c r="D7" s="19" t="str">
        <x:v>Minor</x:v>
      </x:c>
      <x:c r="E7" s="19" t="str">
        <x:v>One operator performed the check correctly but refresher evidence was overdue.</x:v>
      </x:c>
      <x:c r="F7" s="19" t="str">
        <x:v>Supervisor reviewed the task instruction before the next check.</x:v>
      </x:c>
      <x:c r="G7" s="19" t="str">
        <x:v>Shift manager</x:v>
      </x:c>
      <x:c r="H7" s="20" t="n">
        <x:v>46293</x:v>
      </x:c>
      <x:c r="I7" s="19" t="str">
        <x:v>Submitted for review</x:v>
      </x:c>
      <x:c r="J7" s="19" t="str"/>
      <x:c r="K7" s="20"/>
    </x:row>
    <x:row r="8" ht="72" customHeight="1">
      <x:c r="A8" s="19" t="str">
        <x:v>Monitoring</x:v>
      </x:c>
      <x:c r="B8" s="19" t="str">
        <x:v>Are control checks completed at the required frequency with method, result, performer, and evidence?</x:v>
      </x:c>
      <x:c r="C8" s="19" t="str">
        <x:v>Monitoring record and schedule</x:v>
      </x:c>
      <x:c r="D8" s="19" t="str">
        <x:v>Major</x:v>
      </x:c>
      <x:c r="E8" s="19" t="str">
        <x:v>A scheduled check was missed and the affected production window was not identified.</x:v>
      </x:c>
      <x:c r="F8" s="19" t="str">
        <x:v>Production stopped; affected time window and lots were placed on hold for assessment.</x:v>
      </x:c>
      <x:c r="G8" s="19" t="str">
        <x:v>Food safety manager</x:v>
      </x:c>
      <x:c r="H8" s="20" t="n">
        <x:v>46287</x:v>
      </x:c>
      <x:c r="I8" s="19" t="str">
        <x:v>Open</x:v>
      </x:c>
      <x:c r="J8" s="19" t="str"/>
      <x:c r="K8" s="20"/>
    </x:row>
    <x:row r="9" ht="72" customHeight="1">
      <x:c r="A9" s="19" t="str">
        <x:v>Instrument control</x:v>
      </x:c>
      <x:c r="B9" s="19" t="str">
        <x:v>Are instruments identified, checked, and removed from use when unsuitable?</x:v>
      </x:c>
      <x:c r="C9" s="19" t="str">
        <x:v>Instrument register and daily check</x:v>
      </x:c>
      <x:c r="D9" s="19" t="str">
        <x:v>Observation</x:v>
      </x:c>
      <x:c r="E9" s="19" t="str">
        <x:v>One backup probe lacked a visible status label; records remained current.</x:v>
      </x:c>
      <x:c r="F9" s="19" t="str">
        <x:v>Probe was labeled and the storage point was updated.</x:v>
      </x:c>
      <x:c r="G9" s="19" t="str">
        <x:v>Maintenance lead</x:v>
      </x:c>
      <x:c r="H9" s="20" t="n">
        <x:v>46290</x:v>
      </x:c>
      <x:c r="I9" s="19" t="str">
        <x:v>Verified closed</x:v>
      </x:c>
      <x:c r="J9" s="19" t="str">
        <x:v>QA reviewer</x:v>
      </x:c>
      <x:c r="K9" s="20" t="n">
        <x:v>46289</x:v>
      </x:c>
    </x:row>
    <x:row r="10" ht="72" customHeight="1">
      <x:c r="A10" s="19" t="str">
        <x:v>Hold and release</x:v>
      </x:c>
      <x:c r="B10" s="19" t="str">
        <x:v>Can held product be identified, located, protected, assessed, and released only by an authorized decision?</x:v>
      </x:c>
      <x:c r="C10" s="19" t="str">
        <x:v>Hold list and disposition record</x:v>
      </x:c>
      <x:c r="D10" s="19" t="str">
        <x:v>Critical</x:v>
      </x:c>
      <x:c r="E10" s="19" t="str">
        <x:v>One physical pallet location did not match the hold register.</x:v>
      </x:c>
      <x:c r="F10" s="19" t="str">
        <x:v>Dispatch was stopped and the hold inventory was reconciled before any release decision.</x:v>
      </x:c>
      <x:c r="G10" s="19" t="str">
        <x:v>Operations manager</x:v>
      </x:c>
      <x:c r="H10" s="20" t="n">
        <x:v>46286</x:v>
      </x:c>
      <x:c r="I10" s="19" t="str">
        <x:v>Returned</x:v>
      </x:c>
      <x:c r="J10" s="19" t="str"/>
      <x:c r="K10" s="20"/>
    </x:row>
    <x:row r="11" ht="72" customHeight="1">
      <x:c r="A11" s="19" t="str">
        <x:v>Improvement</x:v>
      </x:c>
      <x:c r="B11" s="19" t="str">
        <x:v>Are recurring failures and overdue actions used to update the system?</x:v>
      </x:c>
      <x:c r="C11" s="19" t="str">
        <x:v>Management review and recurrence trend</x:v>
      </x:c>
      <x:c r="D11" s="19" t="str">
        <x:v>Conforms</x:v>
      </x:c>
      <x:c r="E11" s="19" t="str">
        <x:v>Repeated sanitation findings were reviewed and a resource action was recorded.</x:v>
      </x:c>
      <x:c r="F11" s="19" t="str"/>
      <x:c r="G11" s="19" t="str"/>
      <x:c r="H11" s="20"/>
      <x:c r="I11" s="19" t="str">
        <x:v>Not required</x:v>
      </x:c>
      <x:c r="J11" s="19" t="str"/>
      <x:c r="K11" s="20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</x:sheetData>
  <x:mergeCells>
    <x:mergeCell ref="A2:K2"/>
    <x:mergeCell ref="A3:K3"/>
  </x:mergeCells>
  <x:conditionalFormatting sqref="D6:I11">
    <x:cfRule type="containsText" dxfId="3" priority="1" operator="containsText" text="Critical"/>
    <x:cfRule type="containsText" dxfId="4" priority="2" operator="containsText" text="Major"/>
    <x:cfRule type="containsText" dxfId="5" priority="3" operator="containsText" text="Verified closed"/>
  </x:conditionalFormatting>
  <x:dataValidations count="2">
    <x:dataValidation type="list" sqref="D6:D11">
      <x:formula1>"Conforms,Observation,Minor,Major,Critical,N/A"</x:formula1>
    </x:dataValidation>
    <x:dataValidation type="list" sqref="I6:I11">
      <x:formula1>"Not required,Open,Submitted for review,Returned,Verified 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3A039"/>
  </x:sheetPr>
  <x:sheetViews>
    <x:sheetView showGridLines="0" workbookViewId="0"/>
  </x:sheetViews>
  <x:sheetFormatPr defaultRowHeight="15"/>
  <x:cols>
    <x:col min="1" max="1" width="24" hidden="0" customWidth="1"/>
    <x:col min="2" max="2" width="86" hidden="0" customWidth="1"/>
  </x:cols>
  <x:sheetData>
    <x:row r="1">
      <x:c r="A1" s="2"/>
      <x:c r="B1" s="2"/>
      <x:c r="C1" s="2"/>
      <x:c r="D1" s="2"/>
    </x:row>
    <x:row r="2">
      <x:c r="A2" s="3" t="str">
        <x:v>Food safety audit workbook notes</x:v>
      </x:c>
      <x:c r="B2" s="2"/>
      <x:c r="C2" s="2"/>
      <x:c r="D2" s="2"/>
    </x:row>
    <x:row r="3">
      <x:c r="A3" s="4" t="str">
        <x:v>How to adapt this workbook safely</x:v>
      </x:c>
      <x:c r="B3" s="2"/>
      <x:c r="C3" s="2"/>
      <x:c r="D3" s="2"/>
    </x:row>
    <x:row r="4">
      <x:c r="A4" s="5"/>
      <x:c r="B4" s="5"/>
      <x:c r="C4" s="5"/>
      <x:c r="D4" s="5"/>
    </x:row>
    <x:row r="5">
      <x:c r="A5" s="2"/>
      <x:c r="B5" s="2"/>
      <x:c r="C5" s="2"/>
      <x:c r="D5" s="2"/>
    </x:row>
    <x:row r="6" ht="42" customHeight="1">
      <x:c r="A6" s="10" t="str">
        <x:v>Use</x:v>
      </x:c>
      <x:c r="B6" s="12" t="str">
        <x:v>What to do</x:v>
      </x:c>
      <x:c r="C6" s="2"/>
      <x:c r="D6" s="2"/>
    </x:row>
    <x:row r="7">
      <x:c r="A7" s="22" t="str">
        <x:v>Define the audit basis</x:v>
      </x:c>
      <x:c r="B7" s="18" t="str">
        <x:v>Record the site, scope, audit type, applicable requirements, program areas, sampling approach, and competent audit owner.</x:v>
      </x:c>
      <x:c r="C7" s="2"/>
      <x:c r="D7" s="2"/>
    </x:row>
    <x:row r="8">
      <x:c r="A8" s="23" t="str">
        <x:v>Tailor each question</x:v>
      </x:c>
      <x:c r="B8" s="19" t="str">
        <x:v>Replace general wording with observable requirements and the evidence expected for the real operation.</x:v>
      </x:c>
      <x:c r="C8" s="2"/>
      <x:c r="D8" s="2"/>
    </x:row>
    <x:row r="9">
      <x:c r="A9" s="23" t="str">
        <x:v>Set severity rules</x:v>
      </x:c>
      <x:c r="B9" s="19" t="str">
        <x:v>Agree on result categories, immediate escalation, affected-product control, and decision authority before the audit begins.</x:v>
      </x:c>
      <x:c r="C9" s="2"/>
      <x:c r="D9" s="2"/>
    </x:row>
    <x:row r="10">
      <x:c r="A10" s="23" t="str">
        <x:v>Follow findings to closure</x:v>
      </x:c>
      <x:c r="B10" s="19" t="str">
        <x:v>Keep correction, cause, corrective action, evidence review, effectiveness, and close or reopen decisions separate.</x:v>
      </x:c>
      <x:c r="C10" s="2"/>
      <x:c r="D10" s="2"/>
    </x:row>
    <x:row r="11">
      <x:c r="A11" s="23" t="str">
        <x:v>Use Jodoo for shared work</x:v>
      </x:c>
      <x:c r="B11" s="19" t="str">
        <x:v>Move the checklist into Jodoo when teams need mobile evidence capture, assignments, due dates, return for correction, dashboards, permissions, and history.</x:v>
      </x:c>
      <x:c r="C11" s="2"/>
      <x:c r="D11" s="2"/>
    </x:row>
    <x:row r="12">
      <x:c r="A12" s="24"/>
      <x:c r="B12" s="2"/>
      <x:c r="C12" s="2"/>
      <x:c r="D12" s="2"/>
    </x:row>
    <x:row r="13">
      <x:c r="A13" s="24"/>
      <x:c r="B13" s="2"/>
      <x:c r="C13" s="2"/>
      <x:c r="D13" s="2"/>
    </x:row>
    <x:row r="14">
      <x:c r="A14" s="24"/>
      <x:c r="B14" s="2"/>
      <x:c r="C14" s="2"/>
      <x:c r="D14" s="2"/>
    </x:row>
    <x:row r="15">
      <x:c r="A15" s="25" t="str">
        <x:v>Reference basis</x:v>
      </x:c>
      <x:c r="B15" s="2"/>
      <x:c r="C15" s="2"/>
      <x:c r="D15" s="2"/>
    </x:row>
    <x:row r="16" ht="36" customHeight="1">
      <x:c r="A16" s="27" t="str">
        <x:v>Codex Alimentarius, General Principles of Food Hygiene (CXC 1-1969), including the HACCP system and guidelines for its application: https://www.fao.org/fao-who-codexalimentarius/codex-texts/codes-of-practice/en/</x:v>
      </x:c>
      <x:c r="B16" s="28"/>
      <x:c r="C16" s="28"/>
      <x:c r="D16" s="28"/>
    </x:row>
    <x:row r="17" ht="36" customHeight="1">
      <x:c r="A17" s="27" t="str">
        <x:v>ISO overview of ISO 22000 food safety management systems: https://www.iso.org/iso-22000-food-safety-management.html</x:v>
      </x:c>
      <x:c r="B17" s="28"/>
      <x:c r="C17" s="28"/>
      <x:c r="D17" s="28"/>
    </x:row>
    <x:row r="18" ht="36" customHeight="1">
      <x:c r="A18" s="27" t="str">
        <x:v>This workbook is a configurable starting point, not a validated food safety plan, legal opinion, certification decision, or substitute for qualified review.</x:v>
      </x:c>
      <x:c r="B18" s="28"/>
      <x:c r="C18" s="28"/>
      <x:c r="D18" s="28"/>
    </x:row>
  </x:sheetData>
  <x:mergeCells>
    <x:mergeCell ref="A2:D2"/>
    <x:mergeCell ref="A3:D3"/>
    <x:mergeCell ref="A15:D15"/>
    <x:mergeCell ref="A16:D16"/>
    <x:mergeCell ref="A17:D17"/>
    <x:mergeCell ref="A18:D18"/>
  </x:mergeCells>
  <x:pageMargins left="0.7" right="0.7" top="0.75" bottom="0.75" header="0.3" footer="0.3"/>
</x:worksheet>
</file>