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2664a764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 log" sheetId="1" r:id="R173d12d8d79b4413"/>
    <x:sheet xmlns:r="http://schemas.openxmlformats.org/officeDocument/2006/relationships" name="Summary" sheetId="2" r:id="R1124b1c01d434f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352D"/>
      <x:name val="Arial"/>
    </x:font>
    <x:font>
      <x:b/>
      <x:sz val="18"/>
      <x:color rgb="FF1735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24473D"/>
      </x:patternFill>
    </x:fill>
    <x:fill>
      <x:patternFill patternType="solid">
        <x:fgColor rgb="FFEDF2F0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</x:cellXfs>
  <x:cellStyles count="1">
    <x:cellStyle name="Normal" xfId="0"/>
  </x:cellStyles>
  <x:dxfs count="9"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7b4a5f030497f" /><Relationship Type="http://schemas.openxmlformats.org/officeDocument/2006/relationships/theme" Target="/xl/theme/theme1.xml" Id="Rd06aa2aa3e0a45ad" /><Relationship Type="http://schemas.openxmlformats.org/officeDocument/2006/relationships/sharedStrings" Target="/xl/sharedStrings.xml" Id="R6b62085a88fc4d3b" /><Relationship Type="http://schemas.openxmlformats.org/officeDocument/2006/relationships/worksheet" Target="/xl/worksheets/sheet1.xml" Id="R173d12d8d79b4413" /><Relationship Type="http://schemas.openxmlformats.org/officeDocument/2006/relationships/worksheet" Target="/xl/worksheets/sheet2.xml" Id="R1124b1c01d434f74" /></Relationships>
</file>

<file path=xl/tables/table1.xml><?xml version="1.0" encoding="utf-8"?>
<x:table xmlns:x="http://schemas.openxmlformats.org/spreadsheetml/2006/main" id="1" name="TrainingLog" displayName="TrainingLog" ref="A6:K26" headerRowCount="1" totalsRowCount="0" totalsRowShown="0">
  <x:autoFilter ref="A6:K26"/>
  <x:tableColumns count="11">
    <x:tableColumn id="1" name="Assignment"/>
    <x:tableColumn id="2" name="Employee"/>
    <x:tableColumn id="3" name="Training"/>
    <x:tableColumn id="4" name="Due date"/>
    <x:tableColumn id="5" name="Attendance"/>
    <x:tableColumn id="6" name="Result"/>
    <x:tableColumn id="7" name="Evidence review"/>
    <x:tableColumn id="8" name="Completed date"/>
    <x:tableColumn id="9" name="Coordinator"/>
    <x:tableColumn id="10" name="Next action"/>
    <x:tableColumn id="11" name="Calculated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iningSummary" displayName="TrainingSummary" ref="A6:E13" headerRowCount="1" totalsRowCount="0" totalsRowShown="0">
  <x:autoFilter ref="A6:E13"/>
  <x:tableColumns count="5">
    <x:tableColumn id="1" name="Training"/>
    <x:tableColumn id="2" name="Assigned"/>
    <x:tableColumn id="3" name="Accepted"/>
    <x:tableColumn id="4" name="Review needed"/>
    <x:tableColumn id="5" name="Overd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20f1653543494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88029ac339649d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8" hidden="0" customWidth="1"/>
    <x:col min="11" max="11" width="22" hidden="0" customWidth="1"/>
  </x:cols>
  <x:sheetData>
    <x:row r="1" ht="30" customHeight="1">
      <x:c r="A1" s="2" t="str">
        <x:v>Employee training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4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1" t="str">
        <x:v>Add one row per employee and assigned training. Attendance alone is not accepted completion.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8" customHeight="1">
      <x:c r="A6" s="8" t="str">
        <x:v>Assignment</x:v>
      </x:c>
      <x:c r="B6" s="8" t="str">
        <x:v>Employee</x:v>
      </x:c>
      <x:c r="C6" s="8" t="str">
        <x:v>Training</x:v>
      </x:c>
      <x:c r="D6" s="8" t="str">
        <x:v>Due date</x:v>
      </x:c>
      <x:c r="E6" s="8" t="str">
        <x:v>Attendance</x:v>
      </x:c>
      <x:c r="F6" s="8" t="str">
        <x:v>Result</x:v>
      </x:c>
      <x:c r="G6" s="8" t="str">
        <x:v>Evidence review</x:v>
      </x:c>
      <x:c r="H6" s="8" t="str">
        <x:v>Completed date</x:v>
      </x:c>
      <x:c r="I6" s="8" t="str">
        <x:v>Coordinator</x:v>
      </x:c>
      <x:c r="J6" s="8" t="str">
        <x:v>Next action</x:v>
      </x:c>
      <x:c r="K6" s="8" t="str">
        <x:v>Calculated status</x:v>
      </x:c>
    </x:row>
    <x:row r="7" ht="38" customHeight="1">
      <x:c r="A7" s="9" t="str">
        <x:v>A--0009</x:v>
      </x:c>
      <x:c r="B7" s="9" t="str">
        <x:v>Ava Brooks</x:v>
      </x:c>
      <x:c r="C7" s="9" t="str">
        <x:v>Equipment pre-use checks</x:v>
      </x:c>
      <x:c r="D7" s="10" t="n">
        <x:v>46286</x:v>
      </x:c>
      <x:c r="E7" s="9" t="str">
        <x:v>Attended</x:v>
      </x:c>
      <x:c r="F7" s="9" t="str">
        <x:v>Completed</x:v>
      </x:c>
      <x:c r="G7" s="9" t="str">
        <x:v>Accepted</x:v>
      </x:c>
      <x:c r="H7" s="10" t="n">
        <x:v>46256</x:v>
      </x:c>
      <x:c r="I7" s="9" t="str">
        <x:v>Priya Shah</x:v>
      </x:c>
      <x:c r="J7" s="9" t="str">
        <x:v>Review the qualification or next practical assessment requirement</x:v>
      </x:c>
      <x:c r="K7" s="12" t="str">
        <x:f>IF(A7="","",IF(AND(F7="Completed",G7="Accepted",H7&lt;&gt;""),"Accepted",IF(G7="Returned","Returned for correction",IF(G7="Awaiting review","Review needed",IF(D7="","Due date missing",IF(D7&lt;'Summary'!$B$3,"Overdue","Scheduled"))))))</x:f>
        <x:v>Accepted</x:v>
      </x:c>
    </x:row>
    <x:row r="8" ht="38" customHeight="1">
      <x:c r="A8" s="9" t="str">
        <x:v>A--0010</x:v>
      </x:c>
      <x:c r="B8" s="9" t="str">
        <x:v>Ava Brooks</x:v>
      </x:c>
      <x:c r="C8" s="9" t="str">
        <x:v>First aid refresher</x:v>
      </x:c>
      <x:c r="D8" s="10" t="n">
        <x:v>46286</x:v>
      </x:c>
      <x:c r="E8" s="9" t="str">
        <x:v>Attended</x:v>
      </x:c>
      <x:c r="F8" s="9" t="str">
        <x:v>Completed</x:v>
      </x:c>
      <x:c r="G8" s="9" t="str">
        <x:v>Accepted</x:v>
      </x:c>
      <x:c r="H8" s="10" t="n">
        <x:v>46256</x:v>
      </x:c>
      <x:c r="I8" s="9" t="str">
        <x:v>Priya Shah</x:v>
      </x:c>
      <x:c r="J8" s="9" t="str">
        <x:v>Review the qualification or next practical assessment requirement</x:v>
      </x:c>
      <x:c r="K8" s="12" t="str">
        <x:f>IF(A8="","",IF(AND(F8="Completed",G8="Accepted",H8&lt;&gt;""),"Accepted",IF(G8="Returned","Returned for correction",IF(G8="Awaiting review","Review needed",IF(D8="","Due date missing",IF(D8&lt;'Summary'!$B$3,"Overdue","Scheduled"))))))</x:f>
        <x:v>Accepted</x:v>
      </x:c>
    </x:row>
    <x:row r="9" ht="38" customHeight="1">
      <x:c r="A9" s="9" t="str">
        <x:v>A--0008</x:v>
      </x:c>
      <x:c r="B9" s="9" t="str">
        <x:v>Ava Brooks</x:v>
      </x:c>
      <x:c r="C9" s="9" t="str">
        <x:v>Site induction</x:v>
      </x:c>
      <x:c r="D9" s="10" t="n">
        <x:v>46286</x:v>
      </x:c>
      <x:c r="E9" s="9" t="str">
        <x:v>Attended</x:v>
      </x:c>
      <x:c r="F9" s="9" t="str">
        <x:v>Completed</x:v>
      </x:c>
      <x:c r="G9" s="9" t="str">
        <x:v>Awaiting review</x:v>
      </x:c>
      <x:c r="H9" s="10" t="n">
        <x:v>46256</x:v>
      </x:c>
      <x:c r="I9" s="9" t="str">
        <x:v>Priya Shah</x:v>
      </x:c>
      <x:c r="J9" s="9" t="str">
        <x:v>Review completion evidence</x:v>
      </x:c>
      <x:c r="K9" s="12" t="str">
        <x:f>IF(A9="","",IF(AND(F9="Completed",G9="Accepted",H9&lt;&gt;""),"Accepted",IF(G9="Returned","Returned for correction",IF(G9="Awaiting review","Review needed",IF(D9="","Due date missing",IF(D9&lt;'Summary'!$B$3,"Overdue","Scheduled"))))))</x:f>
        <x:v>Review needed</x:v>
      </x:c>
    </x:row>
    <x:row r="10" ht="38" customHeight="1">
      <x:c r="A10" s="9" t="str">
        <x:v>A--0003</x:v>
      </x:c>
      <x:c r="B10" s="9" t="str">
        <x:v>Daniel Kim</x:v>
      </x:c>
      <x:c r="C10" s="9" t="str">
        <x:v>Site induction</x:v>
      </x:c>
      <x:c r="D10" s="10" t="n">
        <x:v>46286</x:v>
      </x:c>
      <x:c r="E10" s="9" t="str">
        <x:v>Attended</x:v>
      </x:c>
      <x:c r="F10" s="9" t="str">
        <x:v>Completed</x:v>
      </x:c>
      <x:c r="G10" s="9" t="str">
        <x:v>Accepted</x:v>
      </x:c>
      <x:c r="H10" s="10" t="n">
        <x:v>46256</x:v>
      </x:c>
      <x:c r="I10" s="9" t="str">
        <x:v>Priya Shah</x:v>
      </x:c>
      <x:c r="J10" s="9" t="str">
        <x:v>Review the qualification or next practical assessment requirement</x:v>
      </x:c>
      <x:c r="K10" s="12" t="str">
        <x:f>IF(A10="","",IF(AND(F10="Completed",G10="Accepted",H10&lt;&gt;""),"Accepted",IF(G10="Returned","Returned for correction",IF(G10="Awaiting review","Review needed",IF(D10="","Due date missing",IF(D10&lt;'Summary'!$B$3,"Overdue","Scheduled"))))))</x:f>
        <x:v>Accepted</x:v>
      </x:c>
    </x:row>
    <x:row r="11" ht="38" customHeight="1">
      <x:c r="A11" s="9" t="str">
        <x:v>A--0005</x:v>
      </x:c>
      <x:c r="B11" s="9" t="str">
        <x:v>Daniel Kim</x:v>
      </x:c>
      <x:c r="C11" s="9" t="str">
        <x:v>Field service inspection</x:v>
      </x:c>
      <x:c r="D11" s="10" t="n">
        <x:v>45902</x:v>
      </x:c>
      <x:c r="E11" s="9" t="str">
        <x:v>Attended</x:v>
      </x:c>
      <x:c r="F11" s="9" t="str">
        <x:v>Completed</x:v>
      </x:c>
      <x:c r="G11" s="9" t="str">
        <x:v>Accepted</x:v>
      </x:c>
      <x:c r="H11" s="10" t="n">
        <x:v>45902</x:v>
      </x:c>
      <x:c r="I11" s="9" t="str">
        <x:v>Priya Shah</x:v>
      </x:c>
      <x:c r="J11" s="9" t="str">
        <x:v>Review the qualification or next practical assessment requirement</x:v>
      </x:c>
      <x:c r="K11" s="12" t="str">
        <x:f>IF(A11="","",IF(AND(F11="Completed",G11="Accepted",H11&lt;&gt;""),"Accepted",IF(G11="Returned","Returned for correction",IF(G11="Awaiting review","Review needed",IF(D11="","Due date missing",IF(D11&lt;'Summary'!$B$3,"Overdue","Scheduled"))))))</x:f>
        <x:v>Accepted</x:v>
      </x:c>
    </x:row>
    <x:row r="12" ht="38" customHeight="1">
      <x:c r="A12" s="9" t="str">
        <x:v>A--0004</x:v>
      </x:c>
      <x:c r="B12" s="9" t="str">
        <x:v>Daniel Kim</x:v>
      </x:c>
      <x:c r="C12" s="9" t="str">
        <x:v>Safe isolation</x:v>
      </x:c>
      <x:c r="D12" s="10" t="n">
        <x:v>46286</x:v>
      </x:c>
      <x:c r="E12" s="9" t="str">
        <x:v>Attended</x:v>
      </x:c>
      <x:c r="F12" s="9" t="str">
        <x:v>Completed</x:v>
      </x:c>
      <x:c r="G12" s="9" t="str">
        <x:v>Accepted</x:v>
      </x:c>
      <x:c r="H12" s="10" t="n">
        <x:v>46256</x:v>
      </x:c>
      <x:c r="I12" s="9" t="str">
        <x:v>Priya Shah</x:v>
      </x:c>
      <x:c r="J12" s="9" t="str">
        <x:v>Review the qualification or next practical assessment requirement</x:v>
      </x:c>
      <x:c r="K12" s="12" t="str">
        <x:f>IF(A12="","",IF(AND(F12="Completed",G12="Accepted",H12&lt;&gt;""),"Accepted",IF(G12="Returned","Returned for correction",IF(G12="Awaiting review","Review needed",IF(D12="","Due date missing",IF(D12&lt;'Summary'!$B$3,"Overdue","Scheduled"))))))</x:f>
        <x:v>Accepted</x:v>
      </x:c>
    </x:row>
    <x:row r="13" ht="38" customHeight="1">
      <x:c r="A13" s="9" t="str">
        <x:v>A--0018</x:v>
      </x:c>
      <x:c r="B13" s="9" t="str">
        <x:v>Ethan Reed</x:v>
      </x:c>
      <x:c r="C13" s="9" t="str">
        <x:v>First aid refresher</x:v>
      </x:c>
      <x:c r="D13" s="10" t="n">
        <x:v>46286</x:v>
      </x:c>
      <x:c r="E13" s="9" t="str">
        <x:v>Not yet held</x:v>
      </x:c>
      <x:c r="F13" s="9" t="str">
        <x:v>Not completed</x:v>
      </x:c>
      <x:c r="G13" s="9" t="str">
        <x:v>Not submitted</x:v>
      </x:c>
      <x:c r="H13" s="10"/>
      <x:c r="I13" s="9" t="str">
        <x:v>Priya Shah</x:v>
      </x:c>
      <x:c r="J13" s="9" t="str">
        <x:v>Confirm attendance and completion</x:v>
      </x:c>
      <x:c r="K13" s="12" t="str">
        <x:f>IF(A13="","",IF(AND(F13="Completed",G13="Accepted",H13&lt;&gt;""),"Accepted",IF(G13="Returned","Returned for correction",IF(G13="Awaiting review","Review needed",IF(D13="","Due date missing",IF(D13&lt;'Summary'!$B$3,"Overdue","Scheduled"))))))</x:f>
        <x:v>Scheduled</x:v>
      </x:c>
    </x:row>
    <x:row r="14" ht="38" customHeight="1">
      <x:c r="A14" s="9" t="str">
        <x:v>A--0016</x:v>
      </x:c>
      <x:c r="B14" s="9" t="str">
        <x:v>Ethan Reed</x:v>
      </x:c>
      <x:c r="C14" s="9" t="str">
        <x:v>Site induction</x:v>
      </x:c>
      <x:c r="D14" s="10" t="n">
        <x:v>46286</x:v>
      </x:c>
      <x:c r="E14" s="9" t="str">
        <x:v>Attended</x:v>
      </x:c>
      <x:c r="F14" s="9" t="str">
        <x:v>Completed</x:v>
      </x:c>
      <x:c r="G14" s="9" t="str">
        <x:v>Accepted</x:v>
      </x:c>
      <x:c r="H14" s="10" t="n">
        <x:v>46256</x:v>
      </x:c>
      <x:c r="I14" s="9" t="str">
        <x:v>Priya Shah</x:v>
      </x:c>
      <x:c r="J14" s="9" t="str">
        <x:v>Review the qualification or next practical assessment requirement</x:v>
      </x:c>
      <x:c r="K14" s="12" t="str">
        <x:f>IF(A14="","",IF(AND(F14="Completed",G14="Accepted",H14&lt;&gt;""),"Accepted",IF(G14="Returned","Returned for correction",IF(G14="Awaiting review","Review needed",IF(D14="","Due date missing",IF(D14&lt;'Summary'!$B$3,"Overdue","Scheduled"))))))</x:f>
        <x:v>Accepted</x:v>
      </x:c>
    </x:row>
    <x:row r="15" ht="38" customHeight="1">
      <x:c r="A15" s="9" t="str">
        <x:v>A--0017</x:v>
      </x:c>
      <x:c r="B15" s="9" t="str">
        <x:v>Ethan Reed</x:v>
      </x:c>
      <x:c r="C15" s="9" t="str">
        <x:v>Equipment pre-use checks</x:v>
      </x:c>
      <x:c r="D15" s="10" t="n">
        <x:v>45902</x:v>
      </x:c>
      <x:c r="E15" s="9" t="str">
        <x:v>Attended</x:v>
      </x:c>
      <x:c r="F15" s="9" t="str">
        <x:v>Completed</x:v>
      </x:c>
      <x:c r="G15" s="9" t="str">
        <x:v>Accepted</x:v>
      </x:c>
      <x:c r="H15" s="10" t="n">
        <x:v>45902</x:v>
      </x:c>
      <x:c r="I15" s="9" t="str">
        <x:v>Priya Shah</x:v>
      </x:c>
      <x:c r="J15" s="9" t="str">
        <x:v>Review the qualification or next practical assessment requirement</x:v>
      </x:c>
      <x:c r="K15" s="12" t="str">
        <x:f>IF(A15="","",IF(AND(F15="Completed",G15="Accepted",H15&lt;&gt;""),"Accepted",IF(G15="Returned","Returned for correction",IF(G15="Awaiting review","Review needed",IF(D15="","Due date missing",IF(D15&lt;'Summary'!$B$3,"Overdue","Scheduled"))))))</x:f>
        <x:v>Accepted</x:v>
      </x:c>
    </x:row>
    <x:row r="16" ht="38" customHeight="1">
      <x:c r="A16" s="9" t="str">
        <x:v>A--0002</x:v>
      </x:c>
      <x:c r="B16" s="9" t="str">
        <x:v>Maya Chen</x:v>
      </x:c>
      <x:c r="C16" s="9" t="str">
        <x:v>First aid refresher</x:v>
      </x:c>
      <x:c r="D16" s="10" t="n">
        <x:v>46286</x:v>
      </x:c>
      <x:c r="E16" s="9" t="str">
        <x:v>Attended</x:v>
      </x:c>
      <x:c r="F16" s="9" t="str">
        <x:v>Completed</x:v>
      </x:c>
      <x:c r="G16" s="9" t="str">
        <x:v>Returned</x:v>
      </x:c>
      <x:c r="H16" s="10" t="n">
        <x:v>46256</x:v>
      </x:c>
      <x:c r="I16" s="9" t="str">
        <x:v>Priya Shah</x:v>
      </x:c>
      <x:c r="J16" s="9" t="str">
        <x:v>Provide the issuer record showing the training title and valid-until date.</x:v>
      </x:c>
      <x:c r="K16" s="12" t="str">
        <x:f>IF(A16="","",IF(AND(F16="Completed",G16="Accepted",H16&lt;&gt;""),"Accepted",IF(G16="Returned","Returned for correction",IF(G16="Awaiting review","Review needed",IF(D16="","Due date missing",IF(D16&lt;'Summary'!$B$3,"Overdue","Scheduled"))))))</x:f>
        <x:v>Returned for correction</x:v>
      </x:c>
    </x:row>
    <x:row r="17" ht="38" customHeight="1">
      <x:c r="A17" s="9" t="str">
        <x:v>A--0001</x:v>
      </x:c>
      <x:c r="B17" s="9" t="str">
        <x:v>Maya Chen</x:v>
      </x:c>
      <x:c r="C17" s="9" t="str">
        <x:v>Equipment pre-use checks</x:v>
      </x:c>
      <x:c r="D17" s="10" t="n">
        <x:v>46286</x:v>
      </x:c>
      <x:c r="E17" s="9" t="str">
        <x:v>Not yet held</x:v>
      </x:c>
      <x:c r="F17" s="9" t="str">
        <x:v>Not completed</x:v>
      </x:c>
      <x:c r="G17" s="9" t="str">
        <x:v>Not submitted</x:v>
      </x:c>
      <x:c r="H17" s="10"/>
      <x:c r="I17" s="9" t="str">
        <x:v>Priya Shah</x:v>
      </x:c>
      <x:c r="J17" s="9" t="str">
        <x:v>Confirm attendance and completion</x:v>
      </x:c>
      <x:c r="K17" s="12" t="str">
        <x:f>IF(A17="","",IF(AND(F17="Completed",G17="Accepted",H17&lt;&gt;""),"Accepted",IF(G17="Returned","Returned for correction",IF(G17="Awaiting review","Review needed",IF(D17="","Due date missing",IF(D17&lt;'Summary'!$B$3,"Overdue","Scheduled"))))))</x:f>
        <x:v>Scheduled</x:v>
      </x:c>
    </x:row>
    <x:row r="18" ht="38" customHeight="1">
      <x:c r="A18" s="9" t="str">
        <x:v>A--0011</x:v>
      </x:c>
      <x:c r="B18" s="9" t="str">
        <x:v>Noah Williams</x:v>
      </x:c>
      <x:c r="C18" s="9" t="str">
        <x:v>Site induction</x:v>
      </x:c>
      <x:c r="D18" s="10" t="n">
        <x:v>46285</x:v>
      </x:c>
      <x:c r="E18" s="9" t="str">
        <x:v>Attended</x:v>
      </x:c>
      <x:c r="F18" s="9" t="str">
        <x:v>Completed</x:v>
      </x:c>
      <x:c r="G18" s="9" t="str">
        <x:v>Accepted</x:v>
      </x:c>
      <x:c r="H18" s="10" t="n">
        <x:v>46256</x:v>
      </x:c>
      <x:c r="I18" s="9" t="str">
        <x:v>Priya Shah</x:v>
      </x:c>
      <x:c r="J18" s="9" t="str">
        <x:v>Review the qualification or next practical assessment requirement</x:v>
      </x:c>
      <x:c r="K18" s="12" t="str">
        <x:f>IF(A18="","",IF(AND(F18="Completed",G18="Accepted",H18&lt;&gt;""),"Accepted",IF(G18="Returned","Returned for correction",IF(G18="Awaiting review","Review needed",IF(D18="","Due date missing",IF(D18&lt;'Summary'!$B$3,"Overdue","Scheduled"))))))</x:f>
        <x:v>Accepted</x:v>
      </x:c>
    </x:row>
    <x:row r="19" ht="38" customHeight="1">
      <x:c r="A19" s="9" t="str">
        <x:v>A--0012</x:v>
      </x:c>
      <x:c r="B19" s="9" t="str">
        <x:v>Noah Williams</x:v>
      </x:c>
      <x:c r="C19" s="9" t="str">
        <x:v>Safe isolation</x:v>
      </x:c>
      <x:c r="D19" s="10" t="n">
        <x:v>46268</x:v>
      </x:c>
      <x:c r="E19" s="9" t="str">
        <x:v>Missed</x:v>
      </x:c>
      <x:c r="F19" s="9" t="str">
        <x:v>Not completed</x:v>
      </x:c>
      <x:c r="G19" s="9" t="str">
        <x:v>Not submitted</x:v>
      </x:c>
      <x:c r="H19" s="10"/>
      <x:c r="I19" s="9" t="str">
        <x:v>Priya Shah</x:v>
      </x:c>
      <x:c r="J19" s="9" t="str">
        <x:v>Confirm the replacement session and follow up with Noah.</x:v>
      </x:c>
      <x:c r="K19" s="12" t="str">
        <x:f>IF(A19="","",IF(AND(F19="Completed",G19="Accepted",H19&lt;&gt;""),"Accepted",IF(G19="Returned","Returned for correction",IF(G19="Awaiting review","Review needed",IF(D19="","Due date missing",IF(D19&lt;'Summary'!$B$3,"Overdue","Scheduled"))))))</x:f>
        <x:v>Overdue</x:v>
      </x:c>
    </x:row>
    <x:row r="20" ht="38" customHeight="1">
      <x:c r="A20" s="9" t="str">
        <x:v>A--0019</x:v>
      </x:c>
      <x:c r="B20" s="9" t="str">
        <x:v>Olivia Park</x:v>
      </x:c>
      <x:c r="C20" s="9" t="str">
        <x:v>Safe isolation</x:v>
      </x:c>
      <x:c r="D20" s="10" t="n">
        <x:v>46286</x:v>
      </x:c>
      <x:c r="E20" s="9" t="str">
        <x:v>Not yet held</x:v>
      </x:c>
      <x:c r="F20" s="9" t="str">
        <x:v>Not completed</x:v>
      </x:c>
      <x:c r="G20" s="9" t="str">
        <x:v>Not submitted</x:v>
      </x:c>
      <x:c r="H20" s="10"/>
      <x:c r="I20" s="9" t="str">
        <x:v>Priya Shah</x:v>
      </x:c>
      <x:c r="J20" s="9" t="str">
        <x:v>Confirm attendance and completion</x:v>
      </x:c>
      <x:c r="K20" s="12" t="str">
        <x:f>IF(A20="","",IF(AND(F20="Completed",G20="Accepted",H20&lt;&gt;""),"Accepted",IF(G20="Returned","Returned for correction",IF(G20="Awaiting review","Review needed",IF(D20="","Due date missing",IF(D20&lt;'Summary'!$B$3,"Overdue","Scheduled"))))))</x:f>
        <x:v>Scheduled</x:v>
      </x:c>
    </x:row>
    <x:row r="21" ht="38" customHeight="1">
      <x:c r="A21" s="9" t="str">
        <x:v>A--0020</x:v>
      </x:c>
      <x:c r="B21" s="9" t="str">
        <x:v>Olivia Park</x:v>
      </x:c>
      <x:c r="C21" s="9" t="str">
        <x:v>Field service inspection</x:v>
      </x:c>
      <x:c r="D21" s="10" t="n">
        <x:v>46286</x:v>
      </x:c>
      <x:c r="E21" s="9" t="str">
        <x:v>Attended</x:v>
      </x:c>
      <x:c r="F21" s="9" t="str">
        <x:v>Completed</x:v>
      </x:c>
      <x:c r="G21" s="9" t="str">
        <x:v>Awaiting review</x:v>
      </x:c>
      <x:c r="H21" s="10" t="n">
        <x:v>46256</x:v>
      </x:c>
      <x:c r="I21" s="9" t="str">
        <x:v>Priya Shah</x:v>
      </x:c>
      <x:c r="J21" s="9" t="str">
        <x:v>Review completion evidence</x:v>
      </x:c>
      <x:c r="K21" s="12" t="str">
        <x:f>IF(A21="","",IF(AND(F21="Completed",G21="Accepted",H21&lt;&gt;""),"Accepted",IF(G21="Returned","Returned for correction",IF(G21="Awaiting review","Review needed",IF(D21="","Due date missing",IF(D21&lt;'Summary'!$B$3,"Overdue","Scheduled"))))))</x:f>
        <x:v>Review needed</x:v>
      </x:c>
    </x:row>
    <x:row r="22" ht="38" customHeight="1">
      <x:c r="A22" s="9" t="str">
        <x:v>A--0006</x:v>
      </x:c>
      <x:c r="B22" s="9" t="str">
        <x:v>Priya Shah</x:v>
      </x:c>
      <x:c r="C22" s="9" t="str">
        <x:v>Site induction</x:v>
      </x:c>
      <x:c r="D22" s="10" t="n">
        <x:v>46286</x:v>
      </x:c>
      <x:c r="E22" s="9" t="str">
        <x:v>Not yet held</x:v>
      </x:c>
      <x:c r="F22" s="9" t="str">
        <x:v>Not completed</x:v>
      </x:c>
      <x:c r="G22" s="9" t="str">
        <x:v>Not submitted</x:v>
      </x:c>
      <x:c r="H22" s="10"/>
      <x:c r="I22" s="9" t="str">
        <x:v>Priya Shah</x:v>
      </x:c>
      <x:c r="J22" s="9" t="str">
        <x:v>Confirm attendance and completion</x:v>
      </x:c>
      <x:c r="K22" s="12" t="str">
        <x:f>IF(A22="","",IF(AND(F22="Completed",G22="Accepted",H22&lt;&gt;""),"Accepted",IF(G22="Returned","Returned for correction",IF(G22="Awaiting review","Review needed",IF(D22="","Due date missing",IF(D22&lt;'Summary'!$B$3,"Overdue","Scheduled"))))))</x:f>
        <x:v>Scheduled</x:v>
      </x:c>
    </x:row>
    <x:row r="23" ht="38" customHeight="1">
      <x:c r="A23" s="9" t="str">
        <x:v>A--0007</x:v>
      </x:c>
      <x:c r="B23" s="9" t="str">
        <x:v>Priya Shah</x:v>
      </x:c>
      <x:c r="C23" s="9" t="str">
        <x:v>Incoming quality inspection</x:v>
      </x:c>
      <x:c r="D23" s="10" t="n">
        <x:v>46286</x:v>
      </x:c>
      <x:c r="E23" s="9" t="str">
        <x:v>Attended</x:v>
      </x:c>
      <x:c r="F23" s="9" t="str">
        <x:v>Not completed</x:v>
      </x:c>
      <x:c r="G23" s="9" t="str">
        <x:v>Not submitted</x:v>
      </x:c>
      <x:c r="H23" s="10"/>
      <x:c r="I23" s="9" t="str">
        <x:v>Priya Shah</x:v>
      </x:c>
      <x:c r="J23" s="9" t="str">
        <x:v>Practise the essential step with a supervisor before reassessment.</x:v>
      </x:c>
      <x:c r="K23" s="12" t="str">
        <x:f>IF(A23="","",IF(AND(F23="Completed",G23="Accepted",H23&lt;&gt;""),"Accepted",IF(G23="Returned","Returned for correction",IF(G23="Awaiting review","Review needed",IF(D23="","Due date missing",IF(D23&lt;'Summary'!$B$3,"Overdue","Scheduled"))))))</x:f>
        <x:v>Scheduled</x:v>
      </x:c>
    </x:row>
    <x:row r="24" ht="38" customHeight="1">
      <x:c r="A24" s="9" t="str">
        <x:v>A--0015</x:v>
      </x:c>
      <x:c r="B24" s="9" t="str">
        <x:v>Sofia Martinez</x:v>
      </x:c>
      <x:c r="C24" s="9" t="str">
        <x:v>Incoming quality inspection</x:v>
      </x:c>
      <x:c r="D24" s="10" t="n">
        <x:v>46286</x:v>
      </x:c>
      <x:c r="E24" s="9" t="str">
        <x:v>Attended</x:v>
      </x:c>
      <x:c r="F24" s="9" t="str">
        <x:v>Completed</x:v>
      </x:c>
      <x:c r="G24" s="9" t="str">
        <x:v>Accepted</x:v>
      </x:c>
      <x:c r="H24" s="10" t="n">
        <x:v>46256</x:v>
      </x:c>
      <x:c r="I24" s="9" t="str">
        <x:v>Priya Shah</x:v>
      </x:c>
      <x:c r="J24" s="9" t="str">
        <x:v>Review the qualification or next practical assessment requirement</x:v>
      </x:c>
      <x:c r="K24" s="12" t="str">
        <x:f>IF(A24="","",IF(AND(F24="Completed",G24="Accepted",H24&lt;&gt;""),"Accepted",IF(G24="Returned","Returned for correction",IF(G24="Awaiting review","Review needed",IF(D24="","Due date missing",IF(D24&lt;'Summary'!$B$3,"Overdue","Scheduled"))))))</x:f>
        <x:v>Accepted</x:v>
      </x:c>
    </x:row>
    <x:row r="25" ht="38" customHeight="1">
      <x:c r="A25" s="9" t="str">
        <x:v>A--0014</x:v>
      </x:c>
      <x:c r="B25" s="9" t="str">
        <x:v>Sofia Martinez</x:v>
      </x:c>
      <x:c r="C25" s="9" t="str">
        <x:v>Inspection sampling</x:v>
      </x:c>
      <x:c r="D25" s="10" t="n">
        <x:v>46286</x:v>
      </x:c>
      <x:c r="E25" s="9" t="str">
        <x:v>Attended</x:v>
      </x:c>
      <x:c r="F25" s="9" t="str">
        <x:v>Completed</x:v>
      </x:c>
      <x:c r="G25" s="9" t="str">
        <x:v>Awaiting review</x:v>
      </x:c>
      <x:c r="H25" s="10" t="n">
        <x:v>46256</x:v>
      </x:c>
      <x:c r="I25" s="9" t="str">
        <x:v>Priya Shah</x:v>
      </x:c>
      <x:c r="J25" s="9" t="str">
        <x:v>Review completion evidence</x:v>
      </x:c>
      <x:c r="K25" s="12" t="str">
        <x:f>IF(A25="","",IF(AND(F25="Completed",G25="Accepted",H25&lt;&gt;""),"Accepted",IF(G25="Returned","Returned for correction",IF(G25="Awaiting review","Review needed",IF(D25="","Due date missing",IF(D25&lt;'Summary'!$B$3,"Overdue","Scheduled"))))))</x:f>
        <x:v>Review needed</x:v>
      </x:c>
    </x:row>
    <x:row r="26" ht="38" customHeight="1">
      <x:c r="A26" s="9" t="str">
        <x:v>A--0013</x:v>
      </x:c>
      <x:c r="B26" s="9" t="str">
        <x:v>Sofia Martinez</x:v>
      </x:c>
      <x:c r="C26" s="9" t="str">
        <x:v>Site induction</x:v>
      </x:c>
      <x:c r="D26" s="10" t="n">
        <x:v>46286</x:v>
      </x:c>
      <x:c r="E26" s="9" t="str">
        <x:v>Not yet held</x:v>
      </x:c>
      <x:c r="F26" s="9" t="str">
        <x:v>Not completed</x:v>
      </x:c>
      <x:c r="G26" s="9" t="str">
        <x:v>Not submitted</x:v>
      </x:c>
      <x:c r="H26" s="10"/>
      <x:c r="I26" s="9" t="str">
        <x:v>Priya Shah</x:v>
      </x:c>
      <x:c r="J26" s="9" t="str">
        <x:v>Confirm attendance and completion</x:v>
      </x:c>
      <x:c r="K26" s="12" t="str">
        <x:f>IF(A26="","",IF(AND(F26="Completed",G26="Accepted",H26&lt;&gt;""),"Accepted",IF(G26="Returned","Returned for correction",IF(G26="Awaiting review","Review needed",IF(D26="","Due date missing",IF(D26&lt;'Summary'!$B$3,"Overdue","Scheduled"))))))</x:f>
        <x:v>Scheduled</x:v>
      </x:c>
    </x:row>
    <x:row r="27" ht="24" customHeight="1">
      <x:c r="A27" s="1"/>
      <x:c r="B27" s="1"/>
      <x:c r="C27" s="1"/>
      <x:c r="D27" s="3"/>
      <x:c r="E27" s="1"/>
      <x:c r="F27" s="1"/>
      <x:c r="G27" s="1"/>
      <x:c r="H27" s="3"/>
      <x:c r="I27" s="1"/>
      <x:c r="J27" s="1"/>
      <x:c r="K27" s="13" t="str">
        <x:f>IF(A27="","",IF(AND(F27="Completed",G27="Accepted",H27&lt;&gt;""),"Accepted",IF(G27="Returned","Returned for correction",IF(G27="Awaiting review","Review needed",IF(D27="","Due date missing",IF(D27&lt;'Summary'!$B$3,"Overdue","Scheduled"))))))</x:f>
      </x:c>
    </x:row>
    <x:row r="28" ht="24" customHeight="1">
      <x:c r="A28" s="1"/>
      <x:c r="B28" s="1"/>
      <x:c r="C28" s="1"/>
      <x:c r="D28" s="3"/>
      <x:c r="E28" s="1"/>
      <x:c r="F28" s="1"/>
      <x:c r="G28" s="1"/>
      <x:c r="H28" s="3"/>
      <x:c r="I28" s="1"/>
      <x:c r="J28" s="1"/>
      <x:c r="K28" s="13" t="str">
        <x:f>IF(A28="","",IF(AND(F28="Completed",G28="Accepted",H28&lt;&gt;""),"Accepted",IF(G28="Returned","Returned for correction",IF(G28="Awaiting review","Review needed",IF(D28="","Due date missing",IF(D28&lt;'Summary'!$B$3,"Overdue","Scheduled"))))))</x:f>
      </x:c>
    </x:row>
    <x:row r="29" ht="24" customHeight="1">
      <x:c r="A29" s="1"/>
      <x:c r="B29" s="1"/>
      <x:c r="C29" s="1"/>
      <x:c r="D29" s="3"/>
      <x:c r="E29" s="1"/>
      <x:c r="F29" s="1"/>
      <x:c r="G29" s="1"/>
      <x:c r="H29" s="3"/>
      <x:c r="I29" s="1"/>
      <x:c r="J29" s="1"/>
      <x:c r="K29" s="13" t="str">
        <x:f>IF(A29="","",IF(AND(F29="Completed",G29="Accepted",H29&lt;&gt;""),"Accepted",IF(G29="Returned","Returned for correction",IF(G29="Awaiting review","Review needed",IF(D29="","Due date missing",IF(D29&lt;'Summary'!$B$3,"Overdue","Scheduled"))))))</x:f>
      </x:c>
    </x:row>
    <x:row r="30" ht="24" customHeight="1">
      <x:c r="A30" s="1"/>
      <x:c r="B30" s="1"/>
      <x:c r="C30" s="1"/>
      <x:c r="D30" s="3"/>
      <x:c r="E30" s="1"/>
      <x:c r="F30" s="1"/>
      <x:c r="G30" s="1"/>
      <x:c r="H30" s="3"/>
      <x:c r="I30" s="1"/>
      <x:c r="J30" s="1"/>
      <x:c r="K30" s="13" t="str">
        <x:f>IF(A30="","",IF(AND(F30="Completed",G30="Accepted",H30&lt;&gt;""),"Accepted",IF(G30="Returned","Returned for correction",IF(G30="Awaiting review","Review needed",IF(D30="","Due date missing",IF(D30&lt;'Summary'!$B$3,"Overdue","Scheduled"))))))</x:f>
      </x:c>
    </x:row>
    <x:row r="31" ht="24" customHeight="1">
      <x:c r="A31" s="1"/>
      <x:c r="B31" s="1"/>
      <x:c r="C31" s="1"/>
      <x:c r="D31" s="3"/>
      <x:c r="E31" s="1"/>
      <x:c r="F31" s="1"/>
      <x:c r="G31" s="1"/>
      <x:c r="H31" s="3"/>
      <x:c r="I31" s="1"/>
      <x:c r="J31" s="1"/>
      <x:c r="K31" s="13" t="str">
        <x:f>IF(A31="","",IF(AND(F31="Completed",G31="Accepted",H31&lt;&gt;""),"Accepted",IF(G31="Returned","Returned for correction",IF(G31="Awaiting review","Review needed",IF(D31="","Due date missing",IF(D31&lt;'Summary'!$B$3,"Overdue","Scheduled"))))))</x:f>
      </x:c>
    </x:row>
    <x:row r="32" ht="24" customHeight="1">
      <x:c r="A32" s="1"/>
      <x:c r="B32" s="1"/>
      <x:c r="C32" s="1"/>
      <x:c r="D32" s="3"/>
      <x:c r="E32" s="1"/>
      <x:c r="F32" s="1"/>
      <x:c r="G32" s="1"/>
      <x:c r="H32" s="3"/>
      <x:c r="I32" s="1"/>
      <x:c r="J32" s="1"/>
      <x:c r="K32" s="13" t="str">
        <x:f>IF(A32="","",IF(AND(F32="Completed",G32="Accepted",H32&lt;&gt;""),"Accepted",IF(G32="Returned","Returned for correction",IF(G32="Awaiting review","Review needed",IF(D32="","Due date missing",IF(D32&lt;'Summary'!$B$3,"Overdue","Scheduled"))))))</x:f>
      </x:c>
    </x:row>
    <x:row r="33" ht="24" customHeight="1">
      <x:c r="A33" s="1"/>
      <x:c r="B33" s="1"/>
      <x:c r="C33" s="1"/>
      <x:c r="D33" s="3"/>
      <x:c r="E33" s="1"/>
      <x:c r="F33" s="1"/>
      <x:c r="G33" s="1"/>
      <x:c r="H33" s="3"/>
      <x:c r="I33" s="1"/>
      <x:c r="J33" s="1"/>
      <x:c r="K33" s="13" t="str">
        <x:f>IF(A33="","",IF(AND(F33="Completed",G33="Accepted",H33&lt;&gt;""),"Accepted",IF(G33="Returned","Returned for correction",IF(G33="Awaiting review","Review needed",IF(D33="","Due date missing",IF(D33&lt;'Summary'!$B$3,"Overdue","Scheduled"))))))</x:f>
      </x:c>
    </x:row>
    <x:row r="34" ht="24" customHeight="1">
      <x:c r="A34" s="1"/>
      <x:c r="B34" s="1"/>
      <x:c r="C34" s="1"/>
      <x:c r="D34" s="3"/>
      <x:c r="E34" s="1"/>
      <x:c r="F34" s="1"/>
      <x:c r="G34" s="1"/>
      <x:c r="H34" s="3"/>
      <x:c r="I34" s="1"/>
      <x:c r="J34" s="1"/>
      <x:c r="K34" s="13" t="str">
        <x:f>IF(A34="","",IF(AND(F34="Completed",G34="Accepted",H34&lt;&gt;""),"Accepted",IF(G34="Returned","Returned for correction",IF(G34="Awaiting review","Review needed",IF(D34="","Due date missing",IF(D34&lt;'Summary'!$B$3,"Overdue","Scheduled"))))))</x:f>
      </x:c>
    </x:row>
    <x:row r="35" ht="24" customHeight="1">
      <x:c r="A35" s="1"/>
      <x:c r="B35" s="1"/>
      <x:c r="C35" s="1"/>
      <x:c r="D35" s="3"/>
      <x:c r="E35" s="1"/>
      <x:c r="F35" s="1"/>
      <x:c r="G35" s="1"/>
      <x:c r="H35" s="3"/>
      <x:c r="I35" s="1"/>
      <x:c r="J35" s="1"/>
      <x:c r="K35" s="13" t="str">
        <x:f>IF(A35="","",IF(AND(F35="Completed",G35="Accepted",H35&lt;&gt;""),"Accepted",IF(G35="Returned","Returned for correction",IF(G35="Awaiting review","Review needed",IF(D35="","Due date missing",IF(D35&lt;'Summary'!$B$3,"Overdue","Scheduled"))))))</x:f>
      </x:c>
    </x:row>
    <x:row r="36" ht="24" customHeight="1">
      <x:c r="A36" s="1"/>
      <x:c r="B36" s="1"/>
      <x:c r="C36" s="1"/>
      <x:c r="D36" s="3"/>
      <x:c r="E36" s="1"/>
      <x:c r="F36" s="1"/>
      <x:c r="G36" s="1"/>
      <x:c r="H36" s="3"/>
      <x:c r="I36" s="1"/>
      <x:c r="J36" s="1"/>
      <x:c r="K36" s="13" t="str">
        <x:f>IF(A36="","",IF(AND(F36="Completed",G36="Accepted",H36&lt;&gt;""),"Accepted",IF(G36="Returned","Returned for correction",IF(G36="Awaiting review","Review needed",IF(D36="","Due date missing",IF(D36&lt;'Summary'!$B$3,"Overdue","Scheduled"))))))</x:f>
      </x:c>
    </x:row>
    <x:row r="37" ht="24" customHeight="1">
      <x:c r="A37" s="1"/>
      <x:c r="B37" s="1"/>
      <x:c r="C37" s="1"/>
      <x:c r="D37" s="3"/>
      <x:c r="E37" s="1"/>
      <x:c r="F37" s="1"/>
      <x:c r="G37" s="1"/>
      <x:c r="H37" s="3"/>
      <x:c r="I37" s="1"/>
      <x:c r="J37" s="1"/>
      <x:c r="K37" s="13" t="str">
        <x:f>IF(A37="","",IF(AND(F37="Completed",G37="Accepted",H37&lt;&gt;""),"Accepted",IF(G37="Returned","Returned for correction",IF(G37="Awaiting review","Review needed",IF(D37="","Due date missing",IF(D37&lt;'Summary'!$B$3,"Overdue","Scheduled"))))))</x:f>
      </x:c>
    </x:row>
    <x:row r="38" ht="24" customHeight="1">
      <x:c r="A38" s="1"/>
      <x:c r="B38" s="1"/>
      <x:c r="C38" s="1"/>
      <x:c r="D38" s="3"/>
      <x:c r="E38" s="1"/>
      <x:c r="F38" s="1"/>
      <x:c r="G38" s="1"/>
      <x:c r="H38" s="3"/>
      <x:c r="I38" s="1"/>
      <x:c r="J38" s="1"/>
      <x:c r="K38" s="13" t="str">
        <x:f>IF(A38="","",IF(AND(F38="Completed",G38="Accepted",H38&lt;&gt;""),"Accepted",IF(G38="Returned","Returned for correction",IF(G38="Awaiting review","Review needed",IF(D38="","Due date missing",IF(D38&lt;'Summary'!$B$3,"Overdue","Scheduled"))))))</x:f>
      </x:c>
    </x:row>
    <x:row r="39" ht="24" customHeight="1">
      <x:c r="A39" s="1"/>
      <x:c r="B39" s="1"/>
      <x:c r="C39" s="1"/>
      <x:c r="D39" s="3"/>
      <x:c r="E39" s="1"/>
      <x:c r="F39" s="1"/>
      <x:c r="G39" s="1"/>
      <x:c r="H39" s="3"/>
      <x:c r="I39" s="1"/>
      <x:c r="J39" s="1"/>
      <x:c r="K39" s="13" t="str">
        <x:f>IF(A39="","",IF(AND(F39="Completed",G39="Accepted",H39&lt;&gt;""),"Accepted",IF(G39="Returned","Returned for correction",IF(G39="Awaiting review","Review needed",IF(D39="","Due date missing",IF(D39&lt;'Summary'!$B$3,"Overdue","Scheduled"))))))</x:f>
      </x:c>
    </x:row>
    <x:row r="40" ht="24" customHeight="1">
      <x:c r="A40" s="1"/>
      <x:c r="B40" s="1"/>
      <x:c r="C40" s="1"/>
      <x:c r="D40" s="3"/>
      <x:c r="E40" s="1"/>
      <x:c r="F40" s="1"/>
      <x:c r="G40" s="1"/>
      <x:c r="H40" s="3"/>
      <x:c r="I40" s="1"/>
      <x:c r="J40" s="1"/>
      <x:c r="K40" s="13" t="str">
        <x:f>IF(A40="","",IF(AND(F40="Completed",G40="Accepted",H40&lt;&gt;""),"Accepted",IF(G40="Returned","Returned for correction",IF(G40="Awaiting review","Review needed",IF(D40="","Due date missing",IF(D40&lt;'Summary'!$B$3,"Overdue","Scheduled"))))))</x:f>
      </x:c>
    </x:row>
    <x:row r="41" ht="24" customHeight="1">
      <x:c r="A41" s="1"/>
      <x:c r="B41" s="1"/>
      <x:c r="C41" s="1"/>
      <x:c r="D41" s="3"/>
      <x:c r="E41" s="1"/>
      <x:c r="F41" s="1"/>
      <x:c r="G41" s="1"/>
      <x:c r="H41" s="3"/>
      <x:c r="I41" s="1"/>
      <x:c r="J41" s="1"/>
      <x:c r="K41" s="13" t="str">
        <x:f>IF(A41="","",IF(AND(F41="Completed",G41="Accepted",H41&lt;&gt;""),"Accepted",IF(G41="Returned","Returned for correction",IF(G41="Awaiting review","Review needed",IF(D41="","Due date missing",IF(D41&lt;'Summary'!$B$3,"Overdue","Scheduled"))))))</x:f>
      </x:c>
    </x:row>
    <x:row r="42" ht="24" customHeight="1">
      <x:c r="A42" s="1"/>
      <x:c r="B42" s="1"/>
      <x:c r="C42" s="1"/>
      <x:c r="D42" s="3"/>
      <x:c r="E42" s="1"/>
      <x:c r="F42" s="1"/>
      <x:c r="G42" s="1"/>
      <x:c r="H42" s="3"/>
      <x:c r="I42" s="1"/>
      <x:c r="J42" s="1"/>
      <x:c r="K42" s="13" t="str">
        <x:f>IF(A42="","",IF(AND(F42="Completed",G42="Accepted",H42&lt;&gt;""),"Accepted",IF(G42="Returned","Returned for correction",IF(G42="Awaiting review","Review needed",IF(D42="","Due date missing",IF(D42&lt;'Summary'!$B$3,"Overdue","Scheduled"))))))</x:f>
      </x:c>
    </x:row>
    <x:row r="43" ht="24" customHeight="1">
      <x:c r="A43" s="1"/>
      <x:c r="B43" s="1"/>
      <x:c r="C43" s="1"/>
      <x:c r="D43" s="3"/>
      <x:c r="E43" s="1"/>
      <x:c r="F43" s="1"/>
      <x:c r="G43" s="1"/>
      <x:c r="H43" s="3"/>
      <x:c r="I43" s="1"/>
      <x:c r="J43" s="1"/>
      <x:c r="K43" s="13" t="str">
        <x:f>IF(A43="","",IF(AND(F43="Completed",G43="Accepted",H43&lt;&gt;""),"Accepted",IF(G43="Returned","Returned for correction",IF(G43="Awaiting review","Review needed",IF(D43="","Due date missing",IF(D43&lt;'Summary'!$B$3,"Overdue","Scheduled"))))))</x:f>
      </x:c>
    </x:row>
    <x:row r="44" ht="24" customHeight="1">
      <x:c r="A44" s="1"/>
      <x:c r="B44" s="1"/>
      <x:c r="C44" s="1"/>
      <x:c r="D44" s="3"/>
      <x:c r="E44" s="1"/>
      <x:c r="F44" s="1"/>
      <x:c r="G44" s="1"/>
      <x:c r="H44" s="3"/>
      <x:c r="I44" s="1"/>
      <x:c r="J44" s="1"/>
      <x:c r="K44" s="13" t="str">
        <x:f>IF(A44="","",IF(AND(F44="Completed",G44="Accepted",H44&lt;&gt;""),"Accepted",IF(G44="Returned","Returned for correction",IF(G44="Awaiting review","Review needed",IF(D44="","Due date missing",IF(D44&lt;'Summary'!$B$3,"Overdue","Scheduled"))))))</x:f>
      </x:c>
    </x:row>
    <x:row r="45" ht="24" customHeight="1">
      <x:c r="A45" s="1"/>
      <x:c r="B45" s="1"/>
      <x:c r="C45" s="1"/>
      <x:c r="D45" s="3"/>
      <x:c r="E45" s="1"/>
      <x:c r="F45" s="1"/>
      <x:c r="G45" s="1"/>
      <x:c r="H45" s="3"/>
      <x:c r="I45" s="1"/>
      <x:c r="J45" s="1"/>
      <x:c r="K45" s="13" t="str">
        <x:f>IF(A45="","",IF(AND(F45="Completed",G45="Accepted",H45&lt;&gt;""),"Accepted",IF(G45="Returned","Returned for correction",IF(G45="Awaiting review","Review needed",IF(D45="","Due date missing",IF(D45&lt;'Summary'!$B$3,"Overdue","Scheduled"))))))</x:f>
      </x:c>
    </x:row>
    <x:row r="46" ht="24" customHeight="1">
      <x:c r="A46" s="1"/>
      <x:c r="B46" s="1"/>
      <x:c r="C46" s="1"/>
      <x:c r="D46" s="3"/>
      <x:c r="E46" s="1"/>
      <x:c r="F46" s="1"/>
      <x:c r="G46" s="1"/>
      <x:c r="H46" s="3"/>
      <x:c r="I46" s="1"/>
      <x:c r="J46" s="1"/>
      <x:c r="K46" s="13" t="str">
        <x:f>IF(A46="","",IF(AND(F46="Completed",G46="Accepted",H46&lt;&gt;""),"Accepted",IF(G46="Returned","Returned for correction",IF(G46="Awaiting review","Review needed",IF(D46="","Due date missing",IF(D46&lt;'Summary'!$B$3,"Overdue","Scheduled"))))))</x:f>
      </x:c>
    </x:row>
    <x:row r="47" ht="24" customHeight="1">
      <x:c r="A47" s="1"/>
      <x:c r="B47" s="1"/>
      <x:c r="C47" s="1"/>
      <x:c r="D47" s="3"/>
      <x:c r="E47" s="1"/>
      <x:c r="F47" s="1"/>
      <x:c r="G47" s="1"/>
      <x:c r="H47" s="3"/>
      <x:c r="I47" s="1"/>
      <x:c r="J47" s="1"/>
      <x:c r="K47" s="13" t="str">
        <x:f>IF(A47="","",IF(AND(F47="Completed",G47="Accepted",H47&lt;&gt;""),"Accepted",IF(G47="Returned","Returned for correction",IF(G47="Awaiting review","Review needed",IF(D47="","Due date missing",IF(D47&lt;'Summary'!$B$3,"Overdue","Scheduled"))))))</x:f>
      </x:c>
    </x:row>
    <x:row r="48" ht="24" customHeight="1">
      <x:c r="A48" s="1"/>
      <x:c r="B48" s="1"/>
      <x:c r="C48" s="1"/>
      <x:c r="D48" s="3"/>
      <x:c r="E48" s="1"/>
      <x:c r="F48" s="1"/>
      <x:c r="G48" s="1"/>
      <x:c r="H48" s="3"/>
      <x:c r="I48" s="1"/>
      <x:c r="J48" s="1"/>
      <x:c r="K48" s="13" t="str">
        <x:f>IF(A48="","",IF(AND(F48="Completed",G48="Accepted",H48&lt;&gt;""),"Accepted",IF(G48="Returned","Returned for correction",IF(G48="Awaiting review","Review needed",IF(D48="","Due date missing",IF(D48&lt;'Summary'!$B$3,"Overdue","Scheduled"))))))</x:f>
      </x:c>
    </x:row>
    <x:row r="49" ht="24" customHeight="1">
      <x:c r="A49" s="1"/>
      <x:c r="B49" s="1"/>
      <x:c r="C49" s="1"/>
      <x:c r="D49" s="3"/>
      <x:c r="E49" s="1"/>
      <x:c r="F49" s="1"/>
      <x:c r="G49" s="1"/>
      <x:c r="H49" s="3"/>
      <x:c r="I49" s="1"/>
      <x:c r="J49" s="1"/>
      <x:c r="K49" s="13" t="str">
        <x:f>IF(A49="","",IF(AND(F49="Completed",G49="Accepted",H49&lt;&gt;""),"Accepted",IF(G49="Returned","Returned for correction",IF(G49="Awaiting review","Review needed",IF(D49="","Due date missing",IF(D49&lt;'Summary'!$B$3,"Overdue","Scheduled"))))))</x:f>
      </x:c>
    </x:row>
    <x:row r="50" ht="24" customHeight="1">
      <x:c r="A50" s="1"/>
      <x:c r="B50" s="1"/>
      <x:c r="C50" s="1"/>
      <x:c r="D50" s="3"/>
      <x:c r="E50" s="1"/>
      <x:c r="F50" s="1"/>
      <x:c r="G50" s="1"/>
      <x:c r="H50" s="3"/>
      <x:c r="I50" s="1"/>
      <x:c r="J50" s="1"/>
      <x:c r="K50" s="13" t="str">
        <x:f>IF(A50="","",IF(AND(F50="Completed",G50="Accepted",H50&lt;&gt;""),"Accepted",IF(G50="Returned","Returned for correction",IF(G50="Awaiting review","Review needed",IF(D50="","Due date missing",IF(D50&lt;'Summary'!$B$3,"Overdue","Scheduled"))))))</x:f>
      </x:c>
    </x:row>
    <x:row r="51" ht="24" customHeight="1">
      <x:c r="A51" s="1"/>
      <x:c r="B51" s="1"/>
      <x:c r="C51" s="1"/>
      <x:c r="D51" s="3"/>
      <x:c r="E51" s="1"/>
      <x:c r="F51" s="1"/>
      <x:c r="G51" s="1"/>
      <x:c r="H51" s="3"/>
      <x:c r="I51" s="1"/>
      <x:c r="J51" s="1"/>
      <x:c r="K51" s="13" t="str">
        <x:f>IF(A51="","",IF(AND(F51="Completed",G51="Accepted",H51&lt;&gt;""),"Accepted",IF(G51="Returned","Returned for correction",IF(G51="Awaiting review","Review needed",IF(D51="","Due date missing",IF(D51&lt;'Summary'!$B$3,"Overdue","Scheduled"))))))</x:f>
      </x:c>
    </x:row>
    <x:row r="52" ht="24" customHeight="1">
      <x:c r="A52" s="1"/>
      <x:c r="B52" s="1"/>
      <x:c r="C52" s="1"/>
      <x:c r="D52" s="3"/>
      <x:c r="E52" s="1"/>
      <x:c r="F52" s="1"/>
      <x:c r="G52" s="1"/>
      <x:c r="H52" s="3"/>
      <x:c r="I52" s="1"/>
      <x:c r="J52" s="1"/>
      <x:c r="K52" s="13" t="str">
        <x:f>IF(A52="","",IF(AND(F52="Completed",G52="Accepted",H52&lt;&gt;""),"Accepted",IF(G52="Returned","Returned for correction",IF(G52="Awaiting review","Review needed",IF(D52="","Due date missing",IF(D52&lt;'Summary'!$B$3,"Overdue","Scheduled"))))))</x:f>
      </x:c>
    </x:row>
    <x:row r="53" ht="24" customHeight="1">
      <x:c r="A53" s="1"/>
      <x:c r="B53" s="1"/>
      <x:c r="C53" s="1"/>
      <x:c r="D53" s="3"/>
      <x:c r="E53" s="1"/>
      <x:c r="F53" s="1"/>
      <x:c r="G53" s="1"/>
      <x:c r="H53" s="3"/>
      <x:c r="I53" s="1"/>
      <x:c r="J53" s="1"/>
      <x:c r="K53" s="13" t="str">
        <x:f>IF(A53="","",IF(AND(F53="Completed",G53="Accepted",H53&lt;&gt;""),"Accepted",IF(G53="Returned","Returned for correction",IF(G53="Awaiting review","Review needed",IF(D53="","Due date missing",IF(D53&lt;'Summary'!$B$3,"Overdue","Scheduled"))))))</x:f>
      </x:c>
    </x:row>
    <x:row r="54" ht="24" customHeight="1">
      <x:c r="A54" s="1"/>
      <x:c r="B54" s="1"/>
      <x:c r="C54" s="1"/>
      <x:c r="D54" s="3"/>
      <x:c r="E54" s="1"/>
      <x:c r="F54" s="1"/>
      <x:c r="G54" s="1"/>
      <x:c r="H54" s="3"/>
      <x:c r="I54" s="1"/>
      <x:c r="J54" s="1"/>
      <x:c r="K54" s="13" t="str">
        <x:f>IF(A54="","",IF(AND(F54="Completed",G54="Accepted",H54&lt;&gt;""),"Accepted",IF(G54="Returned","Returned for correction",IF(G54="Awaiting review","Review needed",IF(D54="","Due date missing",IF(D54&lt;'Summary'!$B$3,"Overdue","Scheduled"))))))</x:f>
      </x:c>
    </x:row>
    <x:row r="55" ht="24" customHeight="1">
      <x:c r="A55" s="1"/>
      <x:c r="B55" s="1"/>
      <x:c r="C55" s="1"/>
      <x:c r="D55" s="3"/>
      <x:c r="E55" s="1"/>
      <x:c r="F55" s="1"/>
      <x:c r="G55" s="1"/>
      <x:c r="H55" s="3"/>
      <x:c r="I55" s="1"/>
      <x:c r="J55" s="1"/>
      <x:c r="K55" s="13" t="str">
        <x:f>IF(A55="","",IF(AND(F55="Completed",G55="Accepted",H55&lt;&gt;""),"Accepted",IF(G55="Returned","Returned for correction",IF(G55="Awaiting review","Review needed",IF(D55="","Due date missing",IF(D55&lt;'Summary'!$B$3,"Overdue","Scheduled"))))))</x:f>
      </x:c>
    </x:row>
    <x:row r="56" ht="24" customHeight="1">
      <x:c r="A56" s="1"/>
      <x:c r="B56" s="1"/>
      <x:c r="C56" s="1"/>
      <x:c r="D56" s="3"/>
      <x:c r="E56" s="1"/>
      <x:c r="F56" s="1"/>
      <x:c r="G56" s="1"/>
      <x:c r="H56" s="3"/>
      <x:c r="I56" s="1"/>
      <x:c r="J56" s="1"/>
      <x:c r="K56" s="13" t="str">
        <x:f>IF(A56="","",IF(AND(F56="Completed",G56="Accepted",H56&lt;&gt;""),"Accepted",IF(G56="Returned","Returned for correction",IF(G56="Awaiting review","Review needed",IF(D56="","Due date missing",IF(D56&lt;'Summary'!$B$3,"Overdue","Scheduled"))))))</x:f>
      </x:c>
    </x:row>
    <x:row r="57" ht="24" customHeight="1">
      <x:c r="A57" s="1"/>
      <x:c r="B57" s="1"/>
      <x:c r="C57" s="1"/>
      <x:c r="D57" s="3"/>
      <x:c r="E57" s="1"/>
      <x:c r="F57" s="1"/>
      <x:c r="G57" s="1"/>
      <x:c r="H57" s="3"/>
      <x:c r="I57" s="1"/>
      <x:c r="J57" s="1"/>
      <x:c r="K57" s="13" t="str">
        <x:f>IF(A57="","",IF(AND(F57="Completed",G57="Accepted",H57&lt;&gt;""),"Accepted",IF(G57="Returned","Returned for correction",IF(G57="Awaiting review","Review needed",IF(D57="","Due date missing",IF(D57&lt;'Summary'!$B$3,"Overdue","Scheduled"))))))</x:f>
      </x:c>
    </x:row>
    <x:row r="58" ht="24" customHeight="1">
      <x:c r="A58" s="1"/>
      <x:c r="B58" s="1"/>
      <x:c r="C58" s="1"/>
      <x:c r="D58" s="3"/>
      <x:c r="E58" s="1"/>
      <x:c r="F58" s="1"/>
      <x:c r="G58" s="1"/>
      <x:c r="H58" s="3"/>
      <x:c r="I58" s="1"/>
      <x:c r="J58" s="1"/>
      <x:c r="K58" s="13" t="str">
        <x:f>IF(A58="","",IF(AND(F58="Completed",G58="Accepted",H58&lt;&gt;""),"Accepted",IF(G58="Returned","Returned for correction",IF(G58="Awaiting review","Review needed",IF(D58="","Due date missing",IF(D58&lt;'Summary'!$B$3,"Overdue","Scheduled"))))))</x:f>
      </x:c>
    </x:row>
    <x:row r="59" ht="24" customHeight="1">
      <x:c r="A59" s="1"/>
      <x:c r="B59" s="1"/>
      <x:c r="C59" s="1"/>
      <x:c r="D59" s="3"/>
      <x:c r="E59" s="1"/>
      <x:c r="F59" s="1"/>
      <x:c r="G59" s="1"/>
      <x:c r="H59" s="3"/>
      <x:c r="I59" s="1"/>
      <x:c r="J59" s="1"/>
      <x:c r="K59" s="13" t="str">
        <x:f>IF(A59="","",IF(AND(F59="Completed",G59="Accepted",H59&lt;&gt;""),"Accepted",IF(G59="Returned","Returned for correction",IF(G59="Awaiting review","Review needed",IF(D59="","Due date missing",IF(D59&lt;'Summary'!$B$3,"Overdue","Scheduled"))))))</x:f>
      </x:c>
    </x:row>
    <x:row r="60" ht="24" customHeight="1">
      <x:c r="A60" s="1"/>
      <x:c r="B60" s="1"/>
      <x:c r="C60" s="1"/>
      <x:c r="D60" s="3"/>
      <x:c r="E60" s="1"/>
      <x:c r="F60" s="1"/>
      <x:c r="G60" s="1"/>
      <x:c r="H60" s="3"/>
      <x:c r="I60" s="1"/>
      <x:c r="J60" s="1"/>
      <x:c r="K60" s="13" t="str">
        <x:f>IF(A60="","",IF(AND(F60="Completed",G60="Accepted",H60&lt;&gt;""),"Accepted",IF(G60="Returned","Returned for correction",IF(G60="Awaiting review","Review needed",IF(D60="","Due date missing",IF(D60&lt;'Summary'!$B$3,"Overdue","Scheduled"))))))</x:f>
      </x:c>
    </x:row>
    <x:row r="61" ht="24" customHeight="1">
      <x:c r="A61" s="1"/>
      <x:c r="B61" s="1"/>
      <x:c r="C61" s="1"/>
      <x:c r="D61" s="3"/>
      <x:c r="E61" s="1"/>
      <x:c r="F61" s="1"/>
      <x:c r="G61" s="1"/>
      <x:c r="H61" s="3"/>
      <x:c r="I61" s="1"/>
      <x:c r="J61" s="1"/>
      <x:c r="K61" s="13" t="str">
        <x:f>IF(A61="","",IF(AND(F61="Completed",G61="Accepted",H61&lt;&gt;""),"Accepted",IF(G61="Returned","Returned for correction",IF(G61="Awaiting review","Review needed",IF(D61="","Due date missing",IF(D61&lt;'Summary'!$B$3,"Overdue","Scheduled"))))))</x:f>
      </x:c>
    </x:row>
    <x:row r="62" ht="24" customHeight="1">
      <x:c r="A62" s="1"/>
      <x:c r="B62" s="1"/>
      <x:c r="C62" s="1"/>
      <x:c r="D62" s="3"/>
      <x:c r="E62" s="1"/>
      <x:c r="F62" s="1"/>
      <x:c r="G62" s="1"/>
      <x:c r="H62" s="3"/>
      <x:c r="I62" s="1"/>
      <x:c r="J62" s="1"/>
      <x:c r="K62" s="13" t="str">
        <x:f>IF(A62="","",IF(AND(F62="Completed",G62="Accepted",H62&lt;&gt;""),"Accepted",IF(G62="Returned","Returned for correction",IF(G62="Awaiting review","Review needed",IF(D62="","Due date missing",IF(D62&lt;'Summary'!$B$3,"Overdue","Scheduled"))))))</x:f>
      </x:c>
    </x:row>
    <x:row r="63" ht="24" customHeight="1">
      <x:c r="A63" s="1"/>
      <x:c r="B63" s="1"/>
      <x:c r="C63" s="1"/>
      <x:c r="D63" s="3"/>
      <x:c r="E63" s="1"/>
      <x:c r="F63" s="1"/>
      <x:c r="G63" s="1"/>
      <x:c r="H63" s="3"/>
      <x:c r="I63" s="1"/>
      <x:c r="J63" s="1"/>
      <x:c r="K63" s="13" t="str">
        <x:f>IF(A63="","",IF(AND(F63="Completed",G63="Accepted",H63&lt;&gt;""),"Accepted",IF(G63="Returned","Returned for correction",IF(G63="Awaiting review","Review needed",IF(D63="","Due date missing",IF(D63&lt;'Summary'!$B$3,"Overdue","Scheduled"))))))</x:f>
      </x:c>
    </x:row>
    <x:row r="64" ht="24" customHeight="1">
      <x:c r="A64" s="1"/>
      <x:c r="B64" s="1"/>
      <x:c r="C64" s="1"/>
      <x:c r="D64" s="3"/>
      <x:c r="E64" s="1"/>
      <x:c r="F64" s="1"/>
      <x:c r="G64" s="1"/>
      <x:c r="H64" s="3"/>
      <x:c r="I64" s="1"/>
      <x:c r="J64" s="1"/>
      <x:c r="K64" s="13" t="str">
        <x:f>IF(A64="","",IF(AND(F64="Completed",G64="Accepted",H64&lt;&gt;""),"Accepted",IF(G64="Returned","Returned for correction",IF(G64="Awaiting review","Review needed",IF(D64="","Due date missing",IF(D64&lt;'Summary'!$B$3,"Overdue","Scheduled"))))))</x:f>
      </x:c>
    </x:row>
    <x:row r="65" ht="24" customHeight="1">
      <x:c r="A65" s="1"/>
      <x:c r="B65" s="1"/>
      <x:c r="C65" s="1"/>
      <x:c r="D65" s="3"/>
      <x:c r="E65" s="1"/>
      <x:c r="F65" s="1"/>
      <x:c r="G65" s="1"/>
      <x:c r="H65" s="3"/>
      <x:c r="I65" s="1"/>
      <x:c r="J65" s="1"/>
      <x:c r="K65" s="13" t="str">
        <x:f>IF(A65="","",IF(AND(F65="Completed",G65="Accepted",H65&lt;&gt;""),"Accepted",IF(G65="Returned","Returned for correction",IF(G65="Awaiting review","Review needed",IF(D65="","Due date missing",IF(D65&lt;'Summary'!$B$3,"Overdue","Scheduled"))))))</x:f>
      </x:c>
    </x:row>
    <x:row r="66" ht="24" customHeight="1">
      <x:c r="A66" s="1"/>
      <x:c r="B66" s="1"/>
      <x:c r="C66" s="1"/>
      <x:c r="D66" s="3"/>
      <x:c r="E66" s="1"/>
      <x:c r="F66" s="1"/>
      <x:c r="G66" s="1"/>
      <x:c r="H66" s="3"/>
      <x:c r="I66" s="1"/>
      <x:c r="J66" s="1"/>
      <x:c r="K66" s="13" t="str">
        <x:f>IF(A66="","",IF(AND(F66="Completed",G66="Accepted",H66&lt;&gt;""),"Accepted",IF(G66="Returned","Returned for correction",IF(G66="Awaiting review","Review needed",IF(D66="","Due date missing",IF(D66&lt;'Summary'!$B$3,"Overdue","Scheduled"))))))</x:f>
      </x:c>
    </x:row>
    <x:row r="67" ht="24" customHeight="1">
      <x:c r="A67" s="1"/>
      <x:c r="B67" s="1"/>
      <x:c r="C67" s="1"/>
      <x:c r="D67" s="3"/>
      <x:c r="E67" s="1"/>
      <x:c r="F67" s="1"/>
      <x:c r="G67" s="1"/>
      <x:c r="H67" s="3"/>
      <x:c r="I67" s="1"/>
      <x:c r="J67" s="1"/>
      <x:c r="K67" s="13" t="str">
        <x:f>IF(A67="","",IF(AND(F67="Completed",G67="Accepted",H67&lt;&gt;""),"Accepted",IF(G67="Returned","Returned for correction",IF(G67="Awaiting review","Review needed",IF(D67="","Due date missing",IF(D67&lt;'Summary'!$B$3,"Overdue","Scheduled"))))))</x:f>
      </x:c>
    </x:row>
    <x:row r="68" ht="24" customHeight="1">
      <x:c r="A68" s="1"/>
      <x:c r="B68" s="1"/>
      <x:c r="C68" s="1"/>
      <x:c r="D68" s="3"/>
      <x:c r="E68" s="1"/>
      <x:c r="F68" s="1"/>
      <x:c r="G68" s="1"/>
      <x:c r="H68" s="3"/>
      <x:c r="I68" s="1"/>
      <x:c r="J68" s="1"/>
      <x:c r="K68" s="13" t="str">
        <x:f>IF(A68="","",IF(AND(F68="Completed",G68="Accepted",H68&lt;&gt;""),"Accepted",IF(G68="Returned","Returned for correction",IF(G68="Awaiting review","Review needed",IF(D68="","Due date missing",IF(D68&lt;'Summary'!$B$3,"Overdue","Scheduled"))))))</x:f>
      </x:c>
    </x:row>
    <x:row r="69" ht="24" customHeight="1">
      <x:c r="A69" s="1"/>
      <x:c r="B69" s="1"/>
      <x:c r="C69" s="1"/>
      <x:c r="D69" s="3"/>
      <x:c r="E69" s="1"/>
      <x:c r="F69" s="1"/>
      <x:c r="G69" s="1"/>
      <x:c r="H69" s="3"/>
      <x:c r="I69" s="1"/>
      <x:c r="J69" s="1"/>
      <x:c r="K69" s="13" t="str">
        <x:f>IF(A69="","",IF(AND(F69="Completed",G69="Accepted",H69&lt;&gt;""),"Accepted",IF(G69="Returned","Returned for correction",IF(G69="Awaiting review","Review needed",IF(D69="","Due date missing",IF(D69&lt;'Summary'!$B$3,"Overdue","Scheduled"))))))</x:f>
      </x:c>
    </x:row>
    <x:row r="70" ht="24" customHeight="1">
      <x:c r="A70" s="1"/>
      <x:c r="B70" s="1"/>
      <x:c r="C70" s="1"/>
      <x:c r="D70" s="3"/>
      <x:c r="E70" s="1"/>
      <x:c r="F70" s="1"/>
      <x:c r="G70" s="1"/>
      <x:c r="H70" s="3"/>
      <x:c r="I70" s="1"/>
      <x:c r="J70" s="1"/>
      <x:c r="K70" s="13" t="str">
        <x:f>IF(A70="","",IF(AND(F70="Completed",G70="Accepted",H70&lt;&gt;""),"Accepted",IF(G70="Returned","Returned for correction",IF(G70="Awaiting review","Review needed",IF(D70="","Due date missing",IF(D70&lt;'Summary'!$B$3,"Overdue","Scheduled"))))))</x:f>
      </x:c>
    </x:row>
    <x:row r="71" ht="24" customHeight="1">
      <x:c r="A71" s="1"/>
      <x:c r="B71" s="1"/>
      <x:c r="C71" s="1"/>
      <x:c r="D71" s="3"/>
      <x:c r="E71" s="1"/>
      <x:c r="F71" s="1"/>
      <x:c r="G71" s="1"/>
      <x:c r="H71" s="3"/>
      <x:c r="I71" s="1"/>
      <x:c r="J71" s="1"/>
      <x:c r="K71" s="13" t="str">
        <x:f>IF(A71="","",IF(AND(F71="Completed",G71="Accepted",H71&lt;&gt;""),"Accepted",IF(G71="Returned","Returned for correction",IF(G71="Awaiting review","Review needed",IF(D71="","Due date missing",IF(D71&lt;'Summary'!$B$3,"Overdue","Scheduled"))))))</x:f>
      </x:c>
    </x:row>
    <x:row r="72" ht="24" customHeight="1">
      <x:c r="A72" s="1"/>
      <x:c r="B72" s="1"/>
      <x:c r="C72" s="1"/>
      <x:c r="D72" s="3"/>
      <x:c r="E72" s="1"/>
      <x:c r="F72" s="1"/>
      <x:c r="G72" s="1"/>
      <x:c r="H72" s="3"/>
      <x:c r="I72" s="1"/>
      <x:c r="J72" s="1"/>
      <x:c r="K72" s="13" t="str">
        <x:f>IF(A72="","",IF(AND(F72="Completed",G72="Accepted",H72&lt;&gt;""),"Accepted",IF(G72="Returned","Returned for correction",IF(G72="Awaiting review","Review needed",IF(D72="","Due date missing",IF(D72&lt;'Summary'!$B$3,"Overdue","Scheduled"))))))</x:f>
      </x:c>
    </x:row>
    <x:row r="73" ht="24" customHeight="1">
      <x:c r="A73" s="1"/>
      <x:c r="B73" s="1"/>
      <x:c r="C73" s="1"/>
      <x:c r="D73" s="3"/>
      <x:c r="E73" s="1"/>
      <x:c r="F73" s="1"/>
      <x:c r="G73" s="1"/>
      <x:c r="H73" s="3"/>
      <x:c r="I73" s="1"/>
      <x:c r="J73" s="1"/>
      <x:c r="K73" s="13" t="str">
        <x:f>IF(A73="","",IF(AND(F73="Completed",G73="Accepted",H73&lt;&gt;""),"Accepted",IF(G73="Returned","Returned for correction",IF(G73="Awaiting review","Review needed",IF(D73="","Due date missing",IF(D73&lt;'Summary'!$B$3,"Overdue","Scheduled"))))))</x:f>
      </x:c>
    </x:row>
    <x:row r="74" ht="24" customHeight="1">
      <x:c r="A74" s="1"/>
      <x:c r="B74" s="1"/>
      <x:c r="C74" s="1"/>
      <x:c r="D74" s="3"/>
      <x:c r="E74" s="1"/>
      <x:c r="F74" s="1"/>
      <x:c r="G74" s="1"/>
      <x:c r="H74" s="3"/>
      <x:c r="I74" s="1"/>
      <x:c r="J74" s="1"/>
      <x:c r="K74" s="13" t="str">
        <x:f>IF(A74="","",IF(AND(F74="Completed",G74="Accepted",H74&lt;&gt;""),"Accepted",IF(G74="Returned","Returned for correction",IF(G74="Awaiting review","Review needed",IF(D74="","Due date missing",IF(D74&lt;'Summary'!$B$3,"Overdue","Scheduled"))))))</x:f>
      </x:c>
    </x:row>
    <x:row r="75" ht="24" customHeight="1">
      <x:c r="A75" s="1"/>
      <x:c r="B75" s="1"/>
      <x:c r="C75" s="1"/>
      <x:c r="D75" s="3"/>
      <x:c r="E75" s="1"/>
      <x:c r="F75" s="1"/>
      <x:c r="G75" s="1"/>
      <x:c r="H75" s="3"/>
      <x:c r="I75" s="1"/>
      <x:c r="J75" s="1"/>
      <x:c r="K75" s="13" t="str">
        <x:f>IF(A75="","",IF(AND(F75="Completed",G75="Accepted",H75&lt;&gt;""),"Accepted",IF(G75="Returned","Returned for correction",IF(G75="Awaiting review","Review needed",IF(D75="","Due date missing",IF(D75&lt;'Summary'!$B$3,"Overdue","Scheduled"))))))</x:f>
      </x:c>
    </x:row>
    <x:row r="76" ht="24" customHeight="1">
      <x:c r="A76" s="1"/>
      <x:c r="B76" s="1"/>
      <x:c r="C76" s="1"/>
      <x:c r="D76" s="3"/>
      <x:c r="E76" s="1"/>
      <x:c r="F76" s="1"/>
      <x:c r="G76" s="1"/>
      <x:c r="H76" s="3"/>
      <x:c r="I76" s="1"/>
      <x:c r="J76" s="1"/>
      <x:c r="K76" s="13" t="str">
        <x:f>IF(A76="","",IF(AND(F76="Completed",G76="Accepted",H76&lt;&gt;""),"Accepted",IF(G76="Returned","Returned for correction",IF(G76="Awaiting review","Review needed",IF(D76="","Due date missing",IF(D76&lt;'Summary'!$B$3,"Overdue","Scheduled"))))))</x:f>
      </x:c>
    </x:row>
    <x:row r="77" ht="24" customHeight="1">
      <x:c r="A77" s="1"/>
      <x:c r="B77" s="1"/>
      <x:c r="C77" s="1"/>
      <x:c r="D77" s="3"/>
      <x:c r="E77" s="1"/>
      <x:c r="F77" s="1"/>
      <x:c r="G77" s="1"/>
      <x:c r="H77" s="3"/>
      <x:c r="I77" s="1"/>
      <x:c r="J77" s="1"/>
      <x:c r="K77" s="13" t="str">
        <x:f>IF(A77="","",IF(AND(F77="Completed",G77="Accepted",H77&lt;&gt;""),"Accepted",IF(G77="Returned","Returned for correction",IF(G77="Awaiting review","Review needed",IF(D77="","Due date missing",IF(D77&lt;'Summary'!$B$3,"Overdue","Scheduled"))))))</x:f>
      </x:c>
    </x:row>
    <x:row r="78" ht="24" customHeight="1">
      <x:c r="A78" s="1"/>
      <x:c r="B78" s="1"/>
      <x:c r="C78" s="1"/>
      <x:c r="D78" s="3"/>
      <x:c r="E78" s="1"/>
      <x:c r="F78" s="1"/>
      <x:c r="G78" s="1"/>
      <x:c r="H78" s="3"/>
      <x:c r="I78" s="1"/>
      <x:c r="J78" s="1"/>
      <x:c r="K78" s="13" t="str">
        <x:f>IF(A78="","",IF(AND(F78="Completed",G78="Accepted",H78&lt;&gt;""),"Accepted",IF(G78="Returned","Returned for correction",IF(G78="Awaiting review","Review needed",IF(D78="","Due date missing",IF(D78&lt;'Summary'!$B$3,"Overdue","Scheduled"))))))</x:f>
      </x:c>
    </x:row>
    <x:row r="79" ht="24" customHeight="1">
      <x:c r="A79" s="1"/>
      <x:c r="B79" s="1"/>
      <x:c r="C79" s="1"/>
      <x:c r="D79" s="3"/>
      <x:c r="E79" s="1"/>
      <x:c r="F79" s="1"/>
      <x:c r="G79" s="1"/>
      <x:c r="H79" s="3"/>
      <x:c r="I79" s="1"/>
      <x:c r="J79" s="1"/>
      <x:c r="K79" s="13" t="str">
        <x:f>IF(A79="","",IF(AND(F79="Completed",G79="Accepted",H79&lt;&gt;""),"Accepted",IF(G79="Returned","Returned for correction",IF(G79="Awaiting review","Review needed",IF(D79="","Due date missing",IF(D79&lt;'Summary'!$B$3,"Overdue","Scheduled"))))))</x:f>
      </x:c>
    </x:row>
    <x:row r="80" ht="24" customHeight="1">
      <x:c r="A80" s="1"/>
      <x:c r="B80" s="1"/>
      <x:c r="C80" s="1"/>
      <x:c r="D80" s="3"/>
      <x:c r="E80" s="1"/>
      <x:c r="F80" s="1"/>
      <x:c r="G80" s="1"/>
      <x:c r="H80" s="3"/>
      <x:c r="I80" s="1"/>
      <x:c r="J80" s="1"/>
      <x:c r="K80" s="13" t="str">
        <x:f>IF(A80="","",IF(AND(F80="Completed",G80="Accepted",H80&lt;&gt;""),"Accepted",IF(G80="Returned","Returned for correction",IF(G80="Awaiting review","Review needed",IF(D80="","Due date missing",IF(D80&lt;'Summary'!$B$3,"Overdue","Scheduled"))))))</x:f>
      </x:c>
    </x:row>
    <x:row r="81" ht="24" customHeight="1">
      <x:c r="A81" s="1"/>
      <x:c r="B81" s="1"/>
      <x:c r="C81" s="1"/>
      <x:c r="D81" s="3"/>
      <x:c r="E81" s="1"/>
      <x:c r="F81" s="1"/>
      <x:c r="G81" s="1"/>
      <x:c r="H81" s="3"/>
      <x:c r="I81" s="1"/>
      <x:c r="J81" s="1"/>
      <x:c r="K81" s="13" t="str">
        <x:f>IF(A81="","",IF(AND(F81="Completed",G81="Accepted",H81&lt;&gt;""),"Accepted",IF(G81="Returned","Returned for correction",IF(G81="Awaiting review","Review needed",IF(D81="","Due date missing",IF(D81&lt;'Summary'!$B$3,"Overdue","Scheduled"))))))</x:f>
      </x:c>
    </x:row>
    <x:row r="82" ht="24" customHeight="1">
      <x:c r="A82" s="1"/>
      <x:c r="B82" s="1"/>
      <x:c r="C82" s="1"/>
      <x:c r="D82" s="3"/>
      <x:c r="E82" s="1"/>
      <x:c r="F82" s="1"/>
      <x:c r="G82" s="1"/>
      <x:c r="H82" s="3"/>
      <x:c r="I82" s="1"/>
      <x:c r="J82" s="1"/>
      <x:c r="K82" s="13" t="str">
        <x:f>IF(A82="","",IF(AND(F82="Completed",G82="Accepted",H82&lt;&gt;""),"Accepted",IF(G82="Returned","Returned for correction",IF(G82="Awaiting review","Review needed",IF(D82="","Due date missing",IF(D82&lt;'Summary'!$B$3,"Overdue","Scheduled"))))))</x:f>
      </x:c>
    </x:row>
    <x:row r="83" ht="24" customHeight="1">
      <x:c r="A83" s="1"/>
      <x:c r="B83" s="1"/>
      <x:c r="C83" s="1"/>
      <x:c r="D83" s="3"/>
      <x:c r="E83" s="1"/>
      <x:c r="F83" s="1"/>
      <x:c r="G83" s="1"/>
      <x:c r="H83" s="3"/>
      <x:c r="I83" s="1"/>
      <x:c r="J83" s="1"/>
      <x:c r="K83" s="13" t="str">
        <x:f>IF(A83="","",IF(AND(F83="Completed",G83="Accepted",H83&lt;&gt;""),"Accepted",IF(G83="Returned","Returned for correction",IF(G83="Awaiting review","Review needed",IF(D83="","Due date missing",IF(D83&lt;'Summary'!$B$3,"Overdue","Scheduled"))))))</x:f>
      </x:c>
    </x:row>
    <x:row r="84" ht="24" customHeight="1">
      <x:c r="A84" s="1"/>
      <x:c r="B84" s="1"/>
      <x:c r="C84" s="1"/>
      <x:c r="D84" s="3"/>
      <x:c r="E84" s="1"/>
      <x:c r="F84" s="1"/>
      <x:c r="G84" s="1"/>
      <x:c r="H84" s="3"/>
      <x:c r="I84" s="1"/>
      <x:c r="J84" s="1"/>
      <x:c r="K84" s="13" t="str">
        <x:f>IF(A84="","",IF(AND(F84="Completed",G84="Accepted",H84&lt;&gt;""),"Accepted",IF(G84="Returned","Returned for correction",IF(G84="Awaiting review","Review needed",IF(D84="","Due date missing",IF(D84&lt;'Summary'!$B$3,"Overdue","Scheduled"))))))</x:f>
      </x:c>
    </x:row>
    <x:row r="85" ht="24" customHeight="1">
      <x:c r="A85" s="1"/>
      <x:c r="B85" s="1"/>
      <x:c r="C85" s="1"/>
      <x:c r="D85" s="3"/>
      <x:c r="E85" s="1"/>
      <x:c r="F85" s="1"/>
      <x:c r="G85" s="1"/>
      <x:c r="H85" s="3"/>
      <x:c r="I85" s="1"/>
      <x:c r="J85" s="1"/>
      <x:c r="K85" s="13" t="str">
        <x:f>IF(A85="","",IF(AND(F85="Completed",G85="Accepted",H85&lt;&gt;""),"Accepted",IF(G85="Returned","Returned for correction",IF(G85="Awaiting review","Review needed",IF(D85="","Due date missing",IF(D85&lt;'Summary'!$B$3,"Overdue","Scheduled"))))))</x:f>
      </x:c>
    </x:row>
    <x:row r="86" ht="24" customHeight="1">
      <x:c r="A86" s="1"/>
      <x:c r="B86" s="1"/>
      <x:c r="C86" s="1"/>
      <x:c r="D86" s="3"/>
      <x:c r="E86" s="1"/>
      <x:c r="F86" s="1"/>
      <x:c r="G86" s="1"/>
      <x:c r="H86" s="3"/>
      <x:c r="I86" s="1"/>
      <x:c r="J86" s="1"/>
      <x:c r="K86" s="13" t="str">
        <x:f>IF(A86="","",IF(AND(F86="Completed",G86="Accepted",H86&lt;&gt;""),"Accepted",IF(G86="Returned","Returned for correction",IF(G86="Awaiting review","Review needed",IF(D86="","Due date missing",IF(D86&lt;'Summary'!$B$3,"Overdue","Scheduled"))))))</x:f>
      </x:c>
    </x:row>
    <x:row r="87" ht="24" customHeight="1">
      <x:c r="A87" s="1"/>
      <x:c r="B87" s="1"/>
      <x:c r="C87" s="1"/>
      <x:c r="D87" s="3"/>
      <x:c r="E87" s="1"/>
      <x:c r="F87" s="1"/>
      <x:c r="G87" s="1"/>
      <x:c r="H87" s="3"/>
      <x:c r="I87" s="1"/>
      <x:c r="J87" s="1"/>
      <x:c r="K87" s="13" t="str">
        <x:f>IF(A87="","",IF(AND(F87="Completed",G87="Accepted",H87&lt;&gt;""),"Accepted",IF(G87="Returned","Returned for correction",IF(G87="Awaiting review","Review needed",IF(D87="","Due date missing",IF(D87&lt;'Summary'!$B$3,"Overdue","Scheduled"))))))</x:f>
      </x:c>
    </x:row>
    <x:row r="88" ht="24" customHeight="1">
      <x:c r="A88" s="1"/>
      <x:c r="B88" s="1"/>
      <x:c r="C88" s="1"/>
      <x:c r="D88" s="3"/>
      <x:c r="E88" s="1"/>
      <x:c r="F88" s="1"/>
      <x:c r="G88" s="1"/>
      <x:c r="H88" s="3"/>
      <x:c r="I88" s="1"/>
      <x:c r="J88" s="1"/>
      <x:c r="K88" s="13" t="str">
        <x:f>IF(A88="","",IF(AND(F88="Completed",G88="Accepted",H88&lt;&gt;""),"Accepted",IF(G88="Returned","Returned for correction",IF(G88="Awaiting review","Review needed",IF(D88="","Due date missing",IF(D88&lt;'Summary'!$B$3,"Overdue","Scheduled"))))))</x:f>
      </x:c>
    </x:row>
    <x:row r="89" ht="24" customHeight="1">
      <x:c r="A89" s="1"/>
      <x:c r="B89" s="1"/>
      <x:c r="C89" s="1"/>
      <x:c r="D89" s="3"/>
      <x:c r="E89" s="1"/>
      <x:c r="F89" s="1"/>
      <x:c r="G89" s="1"/>
      <x:c r="H89" s="3"/>
      <x:c r="I89" s="1"/>
      <x:c r="J89" s="1"/>
      <x:c r="K89" s="13" t="str">
        <x:f>IF(A89="","",IF(AND(F89="Completed",G89="Accepted",H89&lt;&gt;""),"Accepted",IF(G89="Returned","Returned for correction",IF(G89="Awaiting review","Review needed",IF(D89="","Due date missing",IF(D89&lt;'Summary'!$B$3,"Overdue","Scheduled"))))))</x:f>
      </x:c>
    </x:row>
    <x:row r="90" ht="24" customHeight="1">
      <x:c r="A90" s="1"/>
      <x:c r="B90" s="1"/>
      <x:c r="C90" s="1"/>
      <x:c r="D90" s="3"/>
      <x:c r="E90" s="1"/>
      <x:c r="F90" s="1"/>
      <x:c r="G90" s="1"/>
      <x:c r="H90" s="3"/>
      <x:c r="I90" s="1"/>
      <x:c r="J90" s="1"/>
      <x:c r="K90" s="13" t="str">
        <x:f>IF(A90="","",IF(AND(F90="Completed",G90="Accepted",H90&lt;&gt;""),"Accepted",IF(G90="Returned","Returned for correction",IF(G90="Awaiting review","Review needed",IF(D90="","Due date missing",IF(D90&lt;'Summary'!$B$3,"Overdue","Scheduled"))))))</x:f>
      </x:c>
    </x:row>
    <x:row r="91">
      <x:c r="D91" s="11"/>
      <x:c r="H91" s="11"/>
      <x:c r="K91" s="14" t="str">
        <x:f>IF(A91="","",IF(AND(F91="Completed",G91="Accepted",H91&lt;&gt;""),"Accepted",IF(G91="Returned","Returned for correction",IF(G91="Awaiting review","Review needed",IF(D91="","Due date missing",IF(D91&lt;'Summary'!$B$3,"Overdue","Scheduled"))))))</x:f>
      </x:c>
    </x:row>
    <x:row r="92">
      <x:c r="D92" s="11"/>
      <x:c r="H92" s="11"/>
      <x:c r="K92" s="14" t="str">
        <x:f>IF(A92="","",IF(AND(F92="Completed",G92="Accepted",H92&lt;&gt;""),"Accepted",IF(G92="Returned","Returned for correction",IF(G92="Awaiting review","Review needed",IF(D92="","Due date missing",IF(D92&lt;'Summary'!$B$3,"Overdue","Scheduled"))))))</x:f>
      </x:c>
    </x:row>
    <x:row r="93">
      <x:c r="D93" s="11"/>
      <x:c r="H93" s="11"/>
      <x:c r="K93" s="14" t="str">
        <x:f>IF(A93="","",IF(AND(F93="Completed",G93="Accepted",H93&lt;&gt;""),"Accepted",IF(G93="Returned","Returned for correction",IF(G93="Awaiting review","Review needed",IF(D93="","Due date missing",IF(D93&lt;'Summary'!$B$3,"Overdue","Scheduled"))))))</x:f>
      </x:c>
    </x:row>
    <x:row r="94">
      <x:c r="D94" s="11"/>
      <x:c r="H94" s="11"/>
      <x:c r="K94" s="14" t="str">
        <x:f>IF(A94="","",IF(AND(F94="Completed",G94="Accepted",H94&lt;&gt;""),"Accepted",IF(G94="Returned","Returned for correction",IF(G94="Awaiting review","Review needed",IF(D94="","Due date missing",IF(D94&lt;'Summary'!$B$3,"Overdue","Scheduled"))))))</x:f>
      </x:c>
    </x:row>
    <x:row r="95">
      <x:c r="D95" s="11"/>
      <x:c r="H95" s="11"/>
      <x:c r="K95" s="14" t="str">
        <x:f>IF(A95="","",IF(AND(F95="Completed",G95="Accepted",H95&lt;&gt;""),"Accepted",IF(G95="Returned","Returned for correction",IF(G95="Awaiting review","Review needed",IF(D95="","Due date missing",IF(D95&lt;'Summary'!$B$3,"Overdue","Scheduled"))))))</x:f>
      </x:c>
    </x:row>
    <x:row r="96">
      <x:c r="D96" s="11"/>
      <x:c r="H96" s="11"/>
      <x:c r="K96" s="14" t="str">
        <x:f>IF(A96="","",IF(AND(F96="Completed",G96="Accepted",H96&lt;&gt;""),"Accepted",IF(G96="Returned","Returned for correction",IF(G96="Awaiting review","Review needed",IF(D96="","Due date missing",IF(D96&lt;'Summary'!$B$3,"Overdue","Scheduled"))))))</x:f>
      </x:c>
    </x:row>
    <x:row r="97">
      <x:c r="D97" s="11"/>
      <x:c r="H97" s="11"/>
      <x:c r="K97" s="14" t="str">
        <x:f>IF(A97="","",IF(AND(F97="Completed",G97="Accepted",H97&lt;&gt;""),"Accepted",IF(G97="Returned","Returned for correction",IF(G97="Awaiting review","Review needed",IF(D97="","Due date missing",IF(D97&lt;'Summary'!$B$3,"Overdue","Scheduled"))))))</x:f>
      </x:c>
    </x:row>
    <x:row r="98">
      <x:c r="D98" s="11"/>
      <x:c r="H98" s="11"/>
      <x:c r="K98" s="14" t="str">
        <x:f>IF(A98="","",IF(AND(F98="Completed",G98="Accepted",H98&lt;&gt;""),"Accepted",IF(G98="Returned","Returned for correction",IF(G98="Awaiting review","Review needed",IF(D98="","Due date missing",IF(D98&lt;'Summary'!$B$3,"Overdue","Scheduled"))))))</x:f>
      </x:c>
    </x:row>
    <x:row r="99">
      <x:c r="D99" s="11"/>
      <x:c r="H99" s="11"/>
      <x:c r="K99" s="14" t="str">
        <x:f>IF(A99="","",IF(AND(F99="Completed",G99="Accepted",H99&lt;&gt;""),"Accepted",IF(G99="Returned","Returned for correction",IF(G99="Awaiting review","Review needed",IF(D99="","Due date missing",IF(D99&lt;'Summary'!$B$3,"Overdue","Scheduled"))))))</x:f>
      </x:c>
    </x:row>
    <x:row r="100">
      <x:c r="D100" s="11"/>
      <x:c r="H100" s="11"/>
      <x:c r="K100" s="14" t="str">
        <x:f>IF(A100="","",IF(AND(F100="Completed",G100="Accepted",H100&lt;&gt;""),"Accepted",IF(G100="Returned","Returned for correction",IF(G100="Awaiting review","Review needed",IF(D100="","Due date missing",IF(D100&lt;'Summary'!$B$3,"Overdue","Scheduled"))))))</x:f>
      </x:c>
    </x:row>
    <x:row r="101">
      <x:c r="D101" s="11"/>
      <x:c r="H101" s="11"/>
      <x:c r="K101" s="14" t="str">
        <x:f>IF(A101="","",IF(AND(F101="Completed",G101="Accepted",H101&lt;&gt;""),"Accepted",IF(G101="Returned","Returned for correction",IF(G101="Awaiting review","Review needed",IF(D101="","Due date missing",IF(D101&lt;'Summary'!$B$3,"Overdue","Scheduled"))))))</x:f>
      </x:c>
    </x:row>
    <x:row r="102">
      <x:c r="D102" s="11"/>
      <x:c r="H102" s="11"/>
      <x:c r="K102" s="14" t="str">
        <x:f>IF(A102="","",IF(AND(F102="Completed",G102="Accepted",H102&lt;&gt;""),"Accepted",IF(G102="Returned","Returned for correction",IF(G102="Awaiting review","Review needed",IF(D102="","Due date missing",IF(D102&lt;'Summary'!$B$3,"Overdue","Scheduled"))))))</x:f>
      </x:c>
    </x:row>
    <x:row r="103">
      <x:c r="D103" s="11"/>
      <x:c r="H103" s="11"/>
      <x:c r="K103" s="14" t="str">
        <x:f>IF(A103="","",IF(AND(F103="Completed",G103="Accepted",H103&lt;&gt;""),"Accepted",IF(G103="Returned","Returned for correction",IF(G103="Awaiting review","Review needed",IF(D103="","Due date missing",IF(D103&lt;'Summary'!$B$3,"Overdue","Scheduled"))))))</x:f>
      </x:c>
    </x:row>
    <x:row r="104">
      <x:c r="D104" s="11"/>
      <x:c r="H104" s="11"/>
      <x:c r="K104" s="14" t="str">
        <x:f>IF(A104="","",IF(AND(F104="Completed",G104="Accepted",H104&lt;&gt;""),"Accepted",IF(G104="Returned","Returned for correction",IF(G104="Awaiting review","Review needed",IF(D104="","Due date missing",IF(D104&lt;'Summary'!$B$3,"Overdue","Scheduled"))))))</x:f>
      </x:c>
    </x:row>
    <x:row r="105">
      <x:c r="D105" s="11"/>
      <x:c r="H105" s="11"/>
      <x:c r="K105" s="14" t="str">
        <x:f>IF(A105="","",IF(AND(F105="Completed",G105="Accepted",H105&lt;&gt;""),"Accepted",IF(G105="Returned","Returned for correction",IF(G105="Awaiting review","Review needed",IF(D105="","Due date missing",IF(D105&lt;'Summary'!$B$3,"Overdue","Scheduled"))))))</x:f>
      </x:c>
    </x:row>
    <x:row r="106">
      <x:c r="D106" s="11"/>
      <x:c r="H106" s="11"/>
      <x:c r="K106" s="14" t="str">
        <x:f>IF(A106="","",IF(AND(F106="Completed",G106="Accepted",H106&lt;&gt;""),"Accepted",IF(G106="Returned","Returned for correction",IF(G106="Awaiting review","Review needed",IF(D106="","Due date missing",IF(D106&lt;'Summary'!$B$3,"Overdue","Scheduled"))))))</x:f>
      </x:c>
    </x:row>
  </x:sheetData>
  <x:conditionalFormatting sqref="K7:K106">
    <x:cfRule type="containsText" dxfId="0" priority="1" operator="containsText" text="Accepted"/>
    <x:cfRule type="containsText" dxfId="1" priority="2" operator="containsText" text="Current"/>
    <x:cfRule type="containsText" dxfId="2" priority="3" operator="containsText" text="Demonstrated"/>
    <x:cfRule type="containsText" dxfId="3" priority="4" operator="containsText" text="Expired"/>
    <x:cfRule type="containsText" dxfId="4" priority="5" operator="containsText" text="Missing"/>
    <x:cfRule type="containsText" dxfId="5" priority="6" operator="containsText" text="Overdue"/>
    <x:cfRule type="containsText" dxfId="6" priority="7" operator="containsText" text="Review"/>
    <x:cfRule type="containsText" dxfId="7" priority="8" operator="containsText" text="Practice"/>
    <x:cfRule type="containsText" dxfId="8" priority="9" operator="containsText" text="Expiring"/>
  </x:conditionalFormatting>
  <x:dataValidations count="3">
    <x:dataValidation type="list" sqref="E7:E106">
      <x:formula1>"Not yet held,Attended,Missed,Partially attended"</x:formula1>
    </x:dataValidation>
    <x:dataValidation type="list" sqref="F7:F106">
      <x:formula1>"Not completed,Completed,Did not pass,Partially completed"</x:formula1>
    </x:dataValidation>
    <x:dataValidation type="list" sqref="G7:G106">
      <x:formula1>"Not submitted,Awaiting review,Returned,Accepted"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20f1653543494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0" customHeight="1">
      <x:c r="A1" s="2" t="str">
        <x:v>Training due and accepted completions</x:v>
      </x:c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24" customHeight="1">
      <x:c r="A3" s="1" t="str">
        <x:v>Review date</x:v>
      </x:c>
      <x:c r="B3" s="4" t="n">
        <x:v>46272</x:v>
      </x:c>
      <x:c r="C3" s="1"/>
      <x:c r="D3" s="1"/>
      <x:c r="E3" s="1"/>
      <x:c r="F3" s="1"/>
    </x:row>
    <x:row r="4" ht="42" customHeight="1">
      <x:c r="A4" s="1" t="str">
        <x:v>Example data</x:v>
      </x:c>
      <x:c r="B4" s="5" t="str">
        <x:v>Replace the fictional records with your team.</x:v>
      </x:c>
      <x:c r="C4" s="5"/>
      <x:c r="D4" s="5"/>
      <x:c r="E4" s="5"/>
      <x:c r="F4" s="5"/>
    </x:row>
    <x:row r="5" ht="24" customHeight="1">
      <x:c r="A5" s="1"/>
      <x:c r="B5" s="1"/>
      <x:c r="C5" s="1"/>
      <x:c r="D5" s="1"/>
      <x:c r="E5" s="1"/>
      <x:c r="F5" s="1"/>
    </x:row>
    <x:row r="6" ht="38" customHeight="1">
      <x:c r="A6" s="8" t="str">
        <x:v>Training</x:v>
      </x:c>
      <x:c r="B6" s="8" t="str">
        <x:v>Assigned</x:v>
      </x:c>
      <x:c r="C6" s="8" t="str">
        <x:v>Accepted</x:v>
      </x:c>
      <x:c r="D6" s="8" t="str">
        <x:v>Review needed</x:v>
      </x:c>
      <x:c r="E6" s="8" t="str">
        <x:v>Overdue</x:v>
      </x:c>
      <x:c r="F6" s="1"/>
    </x:row>
    <x:row r="7" ht="38" customHeight="1">
      <x:c r="A7" s="9" t="str">
        <x:v>Equipment pre-use checks</x:v>
      </x:c>
      <x:c r="B7" s="9" t="n">
        <x:f>COUNTIF('Training log'!$C$7:$C$106,A7)</x:f>
        <x:v>3</x:v>
      </x:c>
      <x:c r="C7" s="9" t="n">
        <x:f>COUNTIFS('Training log'!$C$7:$C$106,A7,'Training log'!$K$7:$K$106,"Accepted")</x:f>
        <x:v>2</x:v>
      </x:c>
      <x:c r="D7" s="9" t="n">
        <x:f>COUNTIFS('Training log'!$C$7:$C$106,A7,'Training log'!$K$7:$K$106,"Review needed")</x:f>
        <x:v>0</x:v>
      </x:c>
      <x:c r="E7" s="9" t="n">
        <x:f>COUNTIFS('Training log'!$C$7:$C$106,A7,'Training log'!$K$7:$K$106,"Overdue")</x:f>
        <x:v>0</x:v>
      </x:c>
      <x:c r="F7" s="1"/>
    </x:row>
    <x:row r="8" ht="38" customHeight="1">
      <x:c r="A8" s="9" t="str">
        <x:v>Field service inspection</x:v>
      </x:c>
      <x:c r="B8" s="9" t="n">
        <x:f>COUNTIF('Training log'!$C$7:$C$106,A8)</x:f>
        <x:v>2</x:v>
      </x:c>
      <x:c r="C8" s="9" t="n">
        <x:f>COUNTIFS('Training log'!$C$7:$C$106,A8,'Training log'!$K$7:$K$106,"Accepted")</x:f>
        <x:v>1</x:v>
      </x:c>
      <x:c r="D8" s="9" t="n">
        <x:f>COUNTIFS('Training log'!$C$7:$C$106,A8,'Training log'!$K$7:$K$106,"Review needed")</x:f>
        <x:v>1</x:v>
      </x:c>
      <x:c r="E8" s="9" t="n">
        <x:f>COUNTIFS('Training log'!$C$7:$C$106,A8,'Training log'!$K$7:$K$106,"Overdue")</x:f>
        <x:v>0</x:v>
      </x:c>
      <x:c r="F8" s="1"/>
    </x:row>
    <x:row r="9" ht="38" customHeight="1">
      <x:c r="A9" s="9" t="str">
        <x:v>First aid refresher</x:v>
      </x:c>
      <x:c r="B9" s="9" t="n">
        <x:f>COUNTIF('Training log'!$C$7:$C$106,A9)</x:f>
        <x:v>3</x:v>
      </x:c>
      <x:c r="C9" s="9" t="n">
        <x:f>COUNTIFS('Training log'!$C$7:$C$106,A9,'Training log'!$K$7:$K$106,"Accepted")</x:f>
        <x:v>1</x:v>
      </x:c>
      <x:c r="D9" s="9" t="n">
        <x:f>COUNTIFS('Training log'!$C$7:$C$106,A9,'Training log'!$K$7:$K$106,"Review needed")</x:f>
        <x:v>0</x:v>
      </x:c>
      <x:c r="E9" s="9" t="n">
        <x:f>COUNTIFS('Training log'!$C$7:$C$106,A9,'Training log'!$K$7:$K$106,"Overdue")</x:f>
        <x:v>0</x:v>
      </x:c>
      <x:c r="F9" s="1"/>
    </x:row>
    <x:row r="10" ht="38" customHeight="1">
      <x:c r="A10" s="9" t="str">
        <x:v>Incoming quality inspection</x:v>
      </x:c>
      <x:c r="B10" s="9" t="n">
        <x:f>COUNTIF('Training log'!$C$7:$C$106,A10)</x:f>
        <x:v>2</x:v>
      </x:c>
      <x:c r="C10" s="9" t="n">
        <x:f>COUNTIFS('Training log'!$C$7:$C$106,A10,'Training log'!$K$7:$K$106,"Accepted")</x:f>
        <x:v>1</x:v>
      </x:c>
      <x:c r="D10" s="9" t="n">
        <x:f>COUNTIFS('Training log'!$C$7:$C$106,A10,'Training log'!$K$7:$K$106,"Review needed")</x:f>
        <x:v>0</x:v>
      </x:c>
      <x:c r="E10" s="9" t="n">
        <x:f>COUNTIFS('Training log'!$C$7:$C$106,A10,'Training log'!$K$7:$K$106,"Overdue")</x:f>
        <x:v>0</x:v>
      </x:c>
      <x:c r="F10" s="1"/>
    </x:row>
    <x:row r="11" ht="38" customHeight="1">
      <x:c r="A11" s="9" t="str">
        <x:v>Inspection sampling</x:v>
      </x:c>
      <x:c r="B11" s="9" t="n">
        <x:f>COUNTIF('Training log'!$C$7:$C$106,A11)</x:f>
        <x:v>1</x:v>
      </x:c>
      <x:c r="C11" s="9" t="n">
        <x:f>COUNTIFS('Training log'!$C$7:$C$106,A11,'Training log'!$K$7:$K$106,"Accepted")</x:f>
        <x:v>0</x:v>
      </x:c>
      <x:c r="D11" s="9" t="n">
        <x:f>COUNTIFS('Training log'!$C$7:$C$106,A11,'Training log'!$K$7:$K$106,"Review needed")</x:f>
        <x:v>1</x:v>
      </x:c>
      <x:c r="E11" s="9" t="n">
        <x:f>COUNTIFS('Training log'!$C$7:$C$106,A11,'Training log'!$K$7:$K$106,"Overdue")</x:f>
        <x:v>0</x:v>
      </x:c>
      <x:c r="F11" s="1"/>
    </x:row>
    <x:row r="12" ht="38" customHeight="1">
      <x:c r="A12" s="9" t="str">
        <x:v>Safe isolation</x:v>
      </x:c>
      <x:c r="B12" s="9" t="n">
        <x:f>COUNTIF('Training log'!$C$7:$C$106,A12)</x:f>
        <x:v>3</x:v>
      </x:c>
      <x:c r="C12" s="9" t="n">
        <x:f>COUNTIFS('Training log'!$C$7:$C$106,A12,'Training log'!$K$7:$K$106,"Accepted")</x:f>
        <x:v>1</x:v>
      </x:c>
      <x:c r="D12" s="9" t="n">
        <x:f>COUNTIFS('Training log'!$C$7:$C$106,A12,'Training log'!$K$7:$K$106,"Review needed")</x:f>
        <x:v>0</x:v>
      </x:c>
      <x:c r="E12" s="9" t="n">
        <x:f>COUNTIFS('Training log'!$C$7:$C$106,A12,'Training log'!$K$7:$K$106,"Overdue")</x:f>
        <x:v>1</x:v>
      </x:c>
      <x:c r="F12" s="1"/>
    </x:row>
    <x:row r="13" ht="38" customHeight="1">
      <x:c r="A13" s="9" t="str">
        <x:v>Site induction</x:v>
      </x:c>
      <x:c r="B13" s="9" t="n">
        <x:f>COUNTIF('Training log'!$C$7:$C$106,A13)</x:f>
        <x:v>6</x:v>
      </x:c>
      <x:c r="C13" s="9" t="n">
        <x:f>COUNTIFS('Training log'!$C$7:$C$106,A13,'Training log'!$K$7:$K$106,"Accepted")</x:f>
        <x:v>3</x:v>
      </x:c>
      <x:c r="D13" s="9" t="n">
        <x:f>COUNTIFS('Training log'!$C$7:$C$106,A13,'Training log'!$K$7:$K$106,"Review needed")</x:f>
        <x:v>1</x:v>
      </x:c>
      <x:c r="E13" s="9" t="n">
        <x:f>COUNTIFS('Training log'!$C$7:$C$106,A13,'Training log'!$K$7:$K$106,"Overdue")</x:f>
        <x:v>0</x:v>
      </x:c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 t="str">
        <x:v>Update the review date when reviewing due work. The log includes formulas for 100 assignments.</x:v>
      </x:c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 t="str">
        <x:v>For linked evidence, review workflows and employee histories: https://www.jodoo.com/ai/employee-training-tracker</x:v>
      </x:c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  <x:row r="25" ht="24" customHeight="1">
      <x:c r="A25" s="1"/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"/>
      <x:c r="B37" s="1"/>
      <x:c r="C37" s="1"/>
      <x:c r="D37" s="1"/>
      <x:c r="E37" s="1"/>
      <x:c r="F37" s="1"/>
    </x:row>
    <x:row r="38" ht="24" customHeight="1">
      <x:c r="A38" s="1"/>
      <x:c r="B38" s="1"/>
      <x:c r="C38" s="1"/>
      <x:c r="D38" s="1"/>
      <x:c r="E38" s="1"/>
      <x:c r="F38" s="1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"/>
      <x:c r="B40" s="1"/>
      <x:c r="C40" s="1"/>
      <x:c r="D40" s="1"/>
      <x:c r="E40" s="1"/>
      <x:c r="F40" s="1"/>
    </x:row>
    <x:row r="41" ht="24" customHeight="1">
      <x:c r="A41" s="1"/>
      <x:c r="B41" s="1"/>
      <x:c r="C41" s="1"/>
      <x:c r="D41" s="1"/>
      <x:c r="E41" s="1"/>
      <x:c r="F41" s="1"/>
    </x:row>
    <x:row r="42" ht="24" customHeight="1">
      <x:c r="A42" s="1"/>
      <x:c r="B42" s="1"/>
      <x:c r="C42" s="1"/>
      <x:c r="D42" s="1"/>
      <x:c r="E42" s="1"/>
      <x:c r="F42" s="1"/>
    </x:row>
    <x:row r="43" ht="24" customHeight="1">
      <x:c r="A43" s="1"/>
      <x:c r="B43" s="1"/>
      <x:c r="C43" s="1"/>
      <x:c r="D43" s="1"/>
      <x:c r="E43" s="1"/>
      <x:c r="F43" s="1"/>
    </x:row>
    <x:row r="44" ht="24" customHeight="1">
      <x:c r="A44" s="1"/>
      <x:c r="B44" s="1"/>
      <x:c r="C44" s="1"/>
      <x:c r="D44" s="1"/>
      <x:c r="E44" s="1"/>
      <x:c r="F44" s="1"/>
    </x:row>
    <x:row r="45" ht="24" customHeight="1">
      <x:c r="A45" s="1"/>
      <x:c r="B45" s="1"/>
      <x:c r="C45" s="1"/>
      <x:c r="D45" s="1"/>
      <x:c r="E45" s="1"/>
      <x:c r="F45" s="1"/>
    </x:row>
    <x:row r="46" ht="24" customHeight="1">
      <x:c r="A46" s="1"/>
      <x:c r="B46" s="1"/>
      <x:c r="C46" s="1"/>
      <x:c r="D46" s="1"/>
      <x:c r="E46" s="1"/>
      <x:c r="F46" s="1"/>
    </x:row>
    <x:row r="47" ht="24" customHeight="1">
      <x:c r="A47" s="1"/>
      <x:c r="B47" s="1"/>
      <x:c r="C47" s="1"/>
      <x:c r="D47" s="1"/>
      <x:c r="E47" s="1"/>
      <x:c r="F47" s="1"/>
    </x:row>
    <x:row r="48" ht="24" customHeight="1">
      <x:c r="A48" s="1"/>
      <x:c r="B48" s="1"/>
      <x:c r="C48" s="1"/>
      <x:c r="D48" s="1"/>
      <x:c r="E48" s="1"/>
      <x:c r="F48" s="1"/>
    </x:row>
    <x:row r="49" ht="24" customHeight="1">
      <x:c r="A49" s="1"/>
      <x:c r="B49" s="1"/>
      <x:c r="C49" s="1"/>
      <x:c r="D49" s="1"/>
      <x:c r="E49" s="1"/>
      <x:c r="F49" s="1"/>
    </x:row>
    <x:row r="50" ht="24" customHeight="1">
      <x:c r="A50" s="1"/>
      <x:c r="B50" s="1"/>
      <x:c r="C50" s="1"/>
      <x:c r="D50" s="1"/>
      <x:c r="E50" s="1"/>
      <x:c r="F50" s="1"/>
    </x:row>
    <x:row r="51" ht="24" customHeight="1">
      <x:c r="A51" s="1"/>
      <x:c r="B51" s="1"/>
      <x:c r="C51" s="1"/>
      <x:c r="D51" s="1"/>
      <x:c r="E51" s="1"/>
      <x:c r="F51" s="1"/>
    </x:row>
    <x:row r="52" ht="24" customHeight="1">
      <x:c r="A52" s="1"/>
      <x:c r="B52" s="1"/>
      <x:c r="C52" s="1"/>
      <x:c r="D52" s="1"/>
      <x:c r="E52" s="1"/>
      <x:c r="F52" s="1"/>
    </x:row>
    <x:row r="53" ht="24" customHeight="1">
      <x:c r="A53" s="1"/>
      <x:c r="B53" s="1"/>
      <x:c r="C53" s="1"/>
      <x:c r="D53" s="1"/>
      <x:c r="E53" s="1"/>
      <x:c r="F53" s="1"/>
    </x:row>
    <x:row r="54" ht="24" customHeight="1">
      <x:c r="A54" s="1"/>
      <x:c r="B54" s="1"/>
      <x:c r="C54" s="1"/>
      <x:c r="D54" s="1"/>
      <x:c r="E54" s="1"/>
      <x:c r="F54" s="1"/>
    </x:row>
    <x:row r="55" ht="24" customHeight="1">
      <x:c r="A55" s="1"/>
      <x:c r="B55" s="1"/>
      <x:c r="C55" s="1"/>
      <x:c r="D55" s="1"/>
      <x:c r="E55" s="1"/>
      <x:c r="F55" s="1"/>
    </x:row>
    <x:row r="56" ht="24" customHeight="1">
      <x:c r="A56" s="1"/>
      <x:c r="B56" s="1"/>
      <x:c r="C56" s="1"/>
      <x:c r="D56" s="1"/>
      <x:c r="E56" s="1"/>
      <x:c r="F56" s="1"/>
    </x:row>
    <x:row r="57" ht="24" customHeight="1">
      <x:c r="A57" s="1"/>
      <x:c r="B57" s="1"/>
      <x:c r="C57" s="1"/>
      <x:c r="D57" s="1"/>
      <x:c r="E57" s="1"/>
      <x:c r="F57" s="1"/>
    </x:row>
    <x:row r="58" ht="24" customHeight="1">
      <x:c r="A58" s="1"/>
      <x:c r="B58" s="1"/>
      <x:c r="C58" s="1"/>
      <x:c r="D58" s="1"/>
      <x:c r="E58" s="1"/>
      <x:c r="F58" s="1"/>
    </x:row>
    <x:row r="59" ht="24" customHeight="1">
      <x:c r="A59" s="1"/>
      <x:c r="B59" s="1"/>
      <x:c r="C59" s="1"/>
      <x:c r="D59" s="1"/>
      <x:c r="E59" s="1"/>
      <x:c r="F59" s="1"/>
    </x:row>
    <x:row r="60" ht="24" customHeight="1">
      <x:c r="A60" s="1"/>
      <x:c r="B60" s="1"/>
      <x:c r="C60" s="1"/>
      <x:c r="D60" s="1"/>
      <x:c r="E60" s="1"/>
      <x:c r="F60" s="1"/>
    </x:row>
    <x:row r="61" ht="24" customHeight="1">
      <x:c r="A61" s="1"/>
      <x:c r="B61" s="1"/>
      <x:c r="C61" s="1"/>
      <x:c r="D61" s="1"/>
      <x:c r="E61" s="1"/>
      <x:c r="F61" s="1"/>
    </x:row>
    <x:row r="62" ht="24" customHeight="1">
      <x:c r="A62" s="1"/>
      <x:c r="B62" s="1"/>
      <x:c r="C62" s="1"/>
      <x:c r="D62" s="1"/>
      <x:c r="E62" s="1"/>
      <x:c r="F62" s="1"/>
    </x:row>
    <x:row r="63" ht="24" customHeight="1">
      <x:c r="A63" s="1"/>
      <x:c r="B63" s="1"/>
      <x:c r="C63" s="1"/>
      <x:c r="D63" s="1"/>
      <x:c r="E63" s="1"/>
      <x:c r="F63" s="1"/>
    </x:row>
    <x:row r="64" ht="24" customHeight="1">
      <x:c r="A64" s="1"/>
      <x:c r="B64" s="1"/>
      <x:c r="C64" s="1"/>
      <x:c r="D64" s="1"/>
      <x:c r="E64" s="1"/>
      <x:c r="F64" s="1"/>
    </x:row>
    <x:row r="65" ht="24" customHeight="1">
      <x:c r="A65" s="1"/>
      <x:c r="B65" s="1"/>
      <x:c r="C65" s="1"/>
      <x:c r="D65" s="1"/>
      <x:c r="E65" s="1"/>
      <x:c r="F65" s="1"/>
    </x:row>
    <x:row r="66" ht="24" customHeight="1">
      <x:c r="A66" s="1"/>
      <x:c r="B66" s="1"/>
      <x:c r="C66" s="1"/>
      <x:c r="D66" s="1"/>
      <x:c r="E66" s="1"/>
      <x:c r="F66" s="1"/>
    </x:row>
    <x:row r="67" ht="24" customHeight="1">
      <x:c r="A67" s="1"/>
      <x:c r="B67" s="1"/>
      <x:c r="C67" s="1"/>
      <x:c r="D67" s="1"/>
      <x:c r="E67" s="1"/>
      <x:c r="F67" s="1"/>
    </x:row>
    <x:row r="68" ht="24" customHeight="1">
      <x:c r="A68" s="1"/>
      <x:c r="B68" s="1"/>
      <x:c r="C68" s="1"/>
      <x:c r="D68" s="1"/>
      <x:c r="E68" s="1"/>
      <x:c r="F68" s="1"/>
    </x:row>
    <x:row r="69" ht="24" customHeight="1">
      <x:c r="A69" s="1"/>
      <x:c r="B69" s="1"/>
      <x:c r="C69" s="1"/>
      <x:c r="D69" s="1"/>
      <x:c r="E69" s="1"/>
      <x:c r="F69" s="1"/>
    </x:row>
    <x:row r="70" ht="24" customHeight="1">
      <x:c r="A70" s="1"/>
      <x:c r="B70" s="1"/>
      <x:c r="C70" s="1"/>
      <x:c r="D70" s="1"/>
      <x:c r="E70" s="1"/>
      <x:c r="F70" s="1"/>
    </x:row>
    <x:row r="71" ht="24" customHeight="1">
      <x:c r="A71" s="1"/>
      <x:c r="B71" s="1"/>
      <x:c r="C71" s="1"/>
      <x:c r="D71" s="1"/>
      <x:c r="E71" s="1"/>
      <x:c r="F71" s="1"/>
    </x:row>
    <x:row r="72" ht="24" customHeight="1">
      <x:c r="A72" s="1"/>
      <x:c r="B72" s="1"/>
      <x:c r="C72" s="1"/>
      <x:c r="D72" s="1"/>
      <x:c r="E72" s="1"/>
      <x:c r="F72" s="1"/>
    </x:row>
    <x:row r="73" ht="24" customHeight="1">
      <x:c r="A73" s="1"/>
      <x:c r="B73" s="1"/>
      <x:c r="C73" s="1"/>
      <x:c r="D73" s="1"/>
      <x:c r="E73" s="1"/>
      <x:c r="F73" s="1"/>
    </x:row>
    <x:row r="74" ht="24" customHeight="1">
      <x:c r="A74" s="1"/>
      <x:c r="B74" s="1"/>
      <x:c r="C74" s="1"/>
      <x:c r="D74" s="1"/>
      <x:c r="E74" s="1"/>
      <x:c r="F74" s="1"/>
    </x:row>
    <x:row r="75" ht="24" customHeight="1">
      <x:c r="A75" s="1"/>
      <x:c r="B75" s="1"/>
      <x:c r="C75" s="1"/>
      <x:c r="D75" s="1"/>
      <x:c r="E75" s="1"/>
      <x:c r="F75" s="1"/>
    </x:row>
    <x:row r="76" ht="24" customHeight="1">
      <x:c r="A76" s="1"/>
      <x:c r="B76" s="1"/>
      <x:c r="C76" s="1"/>
      <x:c r="D76" s="1"/>
      <x:c r="E76" s="1"/>
      <x:c r="F76" s="1"/>
    </x:row>
    <x:row r="77" ht="24" customHeight="1">
      <x:c r="A77" s="1"/>
      <x:c r="B77" s="1"/>
      <x:c r="C77" s="1"/>
      <x:c r="D77" s="1"/>
      <x:c r="E77" s="1"/>
      <x:c r="F77" s="1"/>
    </x:row>
    <x:row r="78" ht="24" customHeight="1">
      <x:c r="A78" s="1"/>
      <x:c r="B78" s="1"/>
      <x:c r="C78" s="1"/>
      <x:c r="D78" s="1"/>
      <x:c r="E78" s="1"/>
      <x:c r="F78" s="1"/>
    </x:row>
    <x:row r="79" ht="24" customHeight="1">
      <x:c r="A79" s="1"/>
      <x:c r="B79" s="1"/>
      <x:c r="C79" s="1"/>
      <x:c r="D79" s="1"/>
      <x:c r="E79" s="1"/>
      <x:c r="F79" s="1"/>
    </x:row>
    <x:row r="80" ht="24" customHeight="1">
      <x:c r="A80" s="1"/>
      <x:c r="B80" s="1"/>
      <x:c r="C80" s="1"/>
      <x:c r="D80" s="1"/>
      <x:c r="E80" s="1"/>
      <x:c r="F80" s="1"/>
    </x:row>
    <x:row r="81" ht="24" customHeight="1">
      <x:c r="A81" s="1"/>
      <x:c r="B81" s="1"/>
      <x:c r="C81" s="1"/>
      <x:c r="D81" s="1"/>
      <x:c r="E81" s="1"/>
      <x:c r="F81" s="1"/>
    </x:row>
    <x:row r="82" ht="24" customHeight="1">
      <x:c r="A82" s="1"/>
      <x:c r="B82" s="1"/>
      <x:c r="C82" s="1"/>
      <x:c r="D82" s="1"/>
      <x:c r="E82" s="1"/>
      <x:c r="F82" s="1"/>
    </x:row>
    <x:row r="83" ht="24" customHeight="1">
      <x:c r="A83" s="1"/>
      <x:c r="B83" s="1"/>
      <x:c r="C83" s="1"/>
      <x:c r="D83" s="1"/>
      <x:c r="E83" s="1"/>
      <x:c r="F83" s="1"/>
    </x:row>
    <x:row r="84" ht="24" customHeight="1">
      <x:c r="A84" s="1"/>
      <x:c r="B84" s="1"/>
      <x:c r="C84" s="1"/>
      <x:c r="D84" s="1"/>
      <x:c r="E84" s="1"/>
      <x:c r="F84" s="1"/>
    </x:row>
    <x:row r="85" ht="24" customHeight="1">
      <x:c r="A85" s="1"/>
      <x:c r="B85" s="1"/>
      <x:c r="C85" s="1"/>
      <x:c r="D85" s="1"/>
      <x:c r="E85" s="1"/>
      <x:c r="F85" s="1"/>
    </x:row>
    <x:row r="86" ht="24" customHeight="1">
      <x:c r="A86" s="1"/>
      <x:c r="B86" s="1"/>
      <x:c r="C86" s="1"/>
      <x:c r="D86" s="1"/>
      <x:c r="E86" s="1"/>
      <x:c r="F86" s="1"/>
    </x:row>
    <x:row r="87" ht="24" customHeight="1">
      <x:c r="A87" s="1"/>
      <x:c r="B87" s="1"/>
      <x:c r="C87" s="1"/>
      <x:c r="D87" s="1"/>
      <x:c r="E87" s="1"/>
      <x:c r="F87" s="1"/>
    </x:row>
    <x:row r="88" ht="24" customHeight="1">
      <x:c r="A88" s="1"/>
      <x:c r="B88" s="1"/>
      <x:c r="C88" s="1"/>
      <x:c r="D88" s="1"/>
      <x:c r="E88" s="1"/>
      <x:c r="F88" s="1"/>
    </x:row>
    <x:row r="89" ht="24" customHeight="1">
      <x:c r="A89" s="1"/>
      <x:c r="B89" s="1"/>
      <x:c r="C89" s="1"/>
      <x:c r="D89" s="1"/>
      <x:c r="E89" s="1"/>
      <x:c r="F89" s="1"/>
    </x:row>
    <x:row r="90" ht="24" customHeight="1">
      <x:c r="A90" s="1"/>
      <x:c r="B90" s="1"/>
      <x:c r="C90" s="1"/>
      <x:c r="D90" s="1"/>
      <x:c r="E90" s="1"/>
      <x:c r="F90" s="1"/>
    </x:row>
  </x:sheetData>
  <x:pageMargins left="0.7" right="0.7" top="0.75" bottom="0.75" header="0.3" footer="0.3"/>
  <x:tableParts count="1">
    <x:tablePart xmlns:r="http://schemas.openxmlformats.org/officeDocument/2006/relationships" r:id="R088029ac339649dd"/>
  </x:tableParts>
</x:worksheet>
</file>