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95c04043e4f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29fff56fc9ec427e"/>
    <x:sheet xmlns:r="http://schemas.openxmlformats.org/officeDocument/2006/relationships" name="Stock register" sheetId="2" r:id="R4285f9b2d5094d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mm/dd/yy"/>
  </x:numFmts>
  <x:fonts count="8">
    <x:font>
      <x:sz val="11"/>
      <x:name val="Carlito"/>
    </x:font>
    <x:font>
      <x:b/>
      <x:sz val="16"/>
      <x:color rgb="FF12304A"/>
      <x:name val="Arial"/>
    </x:font>
    <x:font>
      <x:b/>
      <x:sz val="10"/>
      <x:color rgb="FFFFFFFF"/>
      <x:name val="Arial"/>
    </x:font>
    <x:font>
      <x:b/>
      <x:sz val="14"/>
      <x:color rgb="FF12304A"/>
      <x:name val="Arial"/>
    </x:font>
    <x:font>
      <x:b/>
      <x:sz val="11"/>
      <x:color rgb="FF0B7A69"/>
      <x:name val="Arial"/>
    </x:font>
    <x:font>
      <x:sz val="10"/>
      <x:color rgb="FF243B4A"/>
      <x:name val="Arial"/>
    </x:font>
    <x:font>
      <x:i/>
      <x:sz val="10"/>
      <x:color rgb="FF243B4A"/>
      <x:name val="Arial"/>
    </x:font>
    <x:font>
      <x:b/>
      <x:sz val="10"/>
      <x:color rgb="FF243B4A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2304A"/>
      </x:patternFill>
    </x:fill>
    <x:fill>
      <x:patternFill patternType="solid">
        <x:fgColor rgb="FFF7FAFB"/>
      </x:patternFill>
    </x:fill>
    <x:fill>
      <x:patternFill patternType="solid">
        <x:fgColor rgb="FFE7F4F0"/>
      </x:patternFill>
    </x:fill>
    <x:fill>
      <x:patternFill patternType="solid">
        <x:fgColor rgb="FFFFFFFF"/>
      </x:patternFill>
    </x:fill>
    <x:fill>
      <x:patternFill patternType="solid">
        <x:fgColor rgb="FFF2F6F8"/>
      </x:patternFill>
    </x:fill>
  </x:fills>
  <x:borders count="8">
    <x:border/>
    <x:border>
      <x:bottom style="thin">
        <x:color rgb="FF0B7A69"/>
      </x:bottom>
    </x:border>
    <x:border>
      <x:left style="thin">
        <x:color rgb="FFD6E1E7"/>
      </x:left>
      <x:top style="thin">
        <x:color rgb="FFD6E1E7"/>
      </x:top>
    </x:border>
    <x:border>
      <x:top style="thin">
        <x:color rgb="FFD6E1E7"/>
      </x:top>
    </x:border>
    <x:border>
      <x:right style="thin">
        <x:color rgb="FFD6E1E7"/>
      </x:right>
      <x:top style="thin">
        <x:color rgb="FFD6E1E7"/>
      </x:top>
    </x:border>
    <x:border>
      <x:left style="thin">
        <x:color rgb="FFD6E1E7"/>
      </x:left>
      <x:bottom style="thin">
        <x:color rgb="FFD6E1E7"/>
      </x:bottom>
    </x:border>
    <x:border>
      <x:bottom style="thin">
        <x:color rgb="FFD6E1E7"/>
      </x:bottom>
    </x:border>
    <x:border>
      <x:right style="thin">
        <x:color rgb="FFD6E1E7"/>
      </x:right>
      <x:bottom style="thin">
        <x:color rgb="FFD6E1E7"/>
      </x:bottom>
    </x:border>
  </x:borders>
  <x:cellStyleXfs count="1">
    <x:xf numFmtId="0" fontId="0" fillId="0" borderId="0"/>
  </x:cellStyleXfs>
  <x:cellXfs count="58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200" fontId="3" fillId="3" borderId="0" xfId="0" applyNumberFormat="1" applyFont="1" applyFill="1" applyBorder="1"/>
    <x:xf numFmtId="200" fontId="3" fillId="3" borderId="0" xfId="0" applyNumberFormat="1" applyFont="1" applyFill="1" applyBorder="1" applyAlignment="1">
      <x:alignment horizontal="center"/>
    </x:xf>
    <x:xf numFmtId="200" fontId="3" fillId="3" borderId="0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0" fontId="2" fillId="2" borderId="4" xfId="0" applyNumberFormat="1" applyFont="1" applyFill="1" applyBorder="1" applyAlignment="1">
      <x:alignment horizontal="center" vertical="center"/>
    </x:xf>
    <x:xf numFmtId="200" fontId="3" fillId="3" borderId="5" xfId="0" applyNumberFormat="1" applyFont="1" applyFill="1" applyBorder="1" applyAlignment="1">
      <x:alignment horizontal="center" vertical="center"/>
    </x:xf>
    <x:xf numFmtId="200" fontId="3" fillId="3" borderId="6" xfId="0" applyNumberFormat="1" applyFont="1" applyFill="1" applyBorder="1" applyAlignment="1">
      <x:alignment horizontal="center" vertical="center"/>
    </x:xf>
    <x:xf numFmtId="200" fontId="3" fillId="3" borderId="7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0" fillId="6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 vertical="center" wrapText="1"/>
    </x:xf>
    <x:xf numFmtId="0" fontId="5" fillId="5" borderId="0" xfId="0" applyNumberFormat="1" applyFont="1" applyFill="1" applyBorder="1"/>
    <x:xf numFmtId="0" fontId="5" fillId="6" borderId="0" xfId="0" applyNumberFormat="1" applyFont="1" applyFill="1" applyBorder="1"/>
    <x:xf numFmtId="200" fontId="5" fillId="5" borderId="0" xfId="0" applyNumberFormat="1" applyFont="1" applyFill="1" applyBorder="1"/>
    <x:xf numFmtId="200" fontId="5" fillId="6" borderId="0" xfId="0" applyNumberFormat="1" applyFont="1" applyFill="1" applyBorder="1"/>
    <x:xf numFmtId="201" fontId="5" fillId="5" borderId="0" xfId="0" applyNumberFormat="1" applyFont="1" applyFill="1" applyBorder="1"/>
    <x:xf numFmtId="200" fontId="5" fillId="5" borderId="0" xfId="0" applyNumberFormat="1" applyFont="1" applyFill="1" applyBorder="1" applyAlignment="1">
      <x:alignment horizontal="right"/>
    </x:xf>
    <x:xf numFmtId="200" fontId="5" fillId="6" borderId="0" xfId="0" applyNumberFormat="1" applyFont="1" applyFill="1" applyBorder="1" applyAlignment="1">
      <x:alignment horizontal="right"/>
    </x:xf>
    <x:xf numFmtId="201" fontId="5" fillId="5" borderId="0" xfId="0" applyNumberFormat="1" applyFont="1" applyFill="1" applyBorder="1" applyAlignment="1">
      <x:alignment horizontal="center"/>
    </x:xf>
    <x:xf numFmtId="0" fontId="5" fillId="5" borderId="0" xfId="0" applyNumberFormat="1" applyFont="1" applyFill="1" applyBorder="1" applyAlignment="1">
      <x:alignment vertical="center"/>
    </x:xf>
    <x:xf numFmtId="200" fontId="5" fillId="5" borderId="0" xfId="0" applyNumberFormat="1" applyFont="1" applyFill="1" applyBorder="1" applyAlignment="1">
      <x:alignment horizontal="right" vertical="center"/>
    </x:xf>
    <x:xf numFmtId="200" fontId="5" fillId="6" borderId="0" xfId="0" applyNumberFormat="1" applyFont="1" applyFill="1" applyBorder="1" applyAlignment="1">
      <x:alignment horizontal="right" vertical="center"/>
    </x:xf>
    <x:xf numFmtId="0" fontId="5" fillId="6" borderId="0" xfId="0" applyNumberFormat="1" applyFont="1" applyFill="1" applyBorder="1" applyAlignment="1">
      <x:alignment vertical="center"/>
    </x:xf>
    <x:xf numFmtId="201" fontId="5" fillId="5" borderId="0" xfId="0" applyNumberFormat="1" applyFont="1" applyFill="1" applyBorder="1" applyAlignment="1">
      <x:alignment horizontal="center" vertical="center"/>
    </x:xf>
    <x:xf numFmtId="0" fontId="5" fillId="5" borderId="6" xfId="0" applyNumberFormat="1" applyFont="1" applyFill="1" applyBorder="1" applyAlignment="1">
      <x:alignment vertical="center"/>
    </x:xf>
    <x:xf numFmtId="200" fontId="5" fillId="5" borderId="6" xfId="0" applyNumberFormat="1" applyFont="1" applyFill="1" applyBorder="1" applyAlignment="1">
      <x:alignment horizontal="right" vertical="center"/>
    </x:xf>
    <x:xf numFmtId="200" fontId="5" fillId="6" borderId="6" xfId="0" applyNumberFormat="1" applyFont="1" applyFill="1" applyBorder="1" applyAlignment="1">
      <x:alignment horizontal="right" vertical="center"/>
    </x:xf>
    <x:xf numFmtId="0" fontId="5" fillId="6" borderId="6" xfId="0" applyNumberFormat="1" applyFont="1" applyFill="1" applyBorder="1" applyAlignment="1">
      <x:alignment vertical="center"/>
    </x:xf>
    <x:xf numFmtId="201" fontId="5" fillId="5" borderId="6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3">
    <x:dxf>
      <x:font>
        <x:b/>
        <x:color rgb="FFA52A1E"/>
      </x:font>
      <x:fill>
        <x:patternFill patternType="solid">
          <x:bgColor rgb="FFFDE8E4"/>
        </x:patternFill>
      </x:fill>
    </x:dxf>
    <x:dxf>
      <x:font>
        <x:b/>
        <x:color rgb="FF8A5A00"/>
      </x:font>
      <x:fill>
        <x:patternFill patternType="solid">
          <x:bgColor rgb="FFFFF2D5"/>
        </x:patternFill>
      </x:fill>
    </x:dxf>
    <x:dxf>
      <x:font>
        <x:b/>
        <x:color rgb="FF0B7A69"/>
      </x:font>
      <x:fill>
        <x:patternFill patternType="solid">
          <x:bgColor rgb="FFE7F4F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23ed3c7f764821" /><Relationship Type="http://schemas.openxmlformats.org/officeDocument/2006/relationships/theme" Target="/xl/theme/theme1.xml" Id="Re087afbcda374c96" /><Relationship Type="http://schemas.openxmlformats.org/officeDocument/2006/relationships/sharedStrings" Target="/xl/sharedStrings.xml" Id="R033dafc497e64de9" /><Relationship Type="http://schemas.openxmlformats.org/officeDocument/2006/relationships/worksheet" Target="/xl/worksheets/sheet1.xml" Id="R29fff56fc9ec427e" /><Relationship Type="http://schemas.openxmlformats.org/officeDocument/2006/relationships/worksheet" Target="/xl/worksheets/sheet2.xml" Id="R4285f9b2d5094de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adfcd49b5eb4a9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Inventory attention by status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Items</c:v>
          </c:tx>
          <c:cat>
            <c:strRef>
              <c:f>'Overview'!$F$6:$F$8</c:f>
              <c:strCache>
                <c:ptCount val="0"/>
              </c:strCache>
            </c:strRef>
          </c:cat>
          <c:val>
            <c:numRef>
              <c:f>'Overview'!$G$6:$G$8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4</xdr:row>
      <xdr:rowOff>0</xdr:rowOff>
    </xdr:from>
    <xdr:to>
      <xdr:col>12</xdr:col>
      <xdr:colOff>0</xdr:colOff>
      <xdr:row>15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adfcd49b5eb4a9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b6f5e974ec4449d" /></Relationships>
</file>

<file path=xl/worksheets/sheet1.xml><?xml version="1.0" encoding="utf-8"?>
<x:worksheet xmlns:x="http://schemas.openxmlformats.org/spreadsheetml/2006/main">
  <x:sheetPr>
    <x:tabColor rgb="FF12304A"/>
  </x:sheetPr>
  <x:sheetViews>
    <x:sheetView showGridLines="0" workbookViewId="0"/>
  </x:sheetViews>
  <x:sheetFormatPr defaultRowHeight="15"/>
  <x:cols>
    <x:col min="1" max="1" width="12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</x:cols>
  <x:sheetData>
    <x:row r="2" ht="28" customHeight="1">
      <x:c r="A2" s="26" t="str">
        <x:v>Retail inventory overview</x:v>
      </x:c>
      <x:c r="B2" s="26"/>
      <x:c r="C2" s="26"/>
      <x:c r="D2" s="26"/>
      <x:c r="E2" s="26"/>
      <x:c r="F2" s="26"/>
      <x:c r="G2" s="26"/>
      <x:c r="H2" s="26"/>
      <x:c r="I2" s="27"/>
      <x:c r="J2" s="27"/>
      <x:c r="K2" s="27"/>
      <x:c r="L2" s="27"/>
    </x:row>
    <x:row r="3">
      <x:c r="A3" s="28"/>
      <x:c r="B3" s="28"/>
      <x:c r="C3" s="28"/>
      <x:c r="D3" s="28"/>
      <x:c r="E3" s="28"/>
      <x:c r="F3" s="28"/>
      <x:c r="G3" s="28"/>
      <x:c r="H3" s="28"/>
      <x:c r="I3" s="27"/>
      <x:c r="J3" s="27"/>
      <x:c r="K3" s="27"/>
      <x:c r="L3" s="27"/>
    </x:row>
    <x:row r="4">
      <x:c r="A4" s="27"/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</x:row>
    <x:row r="5" ht="26" customHeight="1">
      <x:c r="A5" s="12" t="str">
        <x:v>Items tracked</x:v>
      </x:c>
      <x:c r="B5" s="13" t="str">
        <x:v>Reorder now</x:v>
      </x:c>
      <x:c r="C5" s="13" t="str">
        <x:v>Below target</x:v>
      </x:c>
      <x:c r="D5" s="14" t="str">
        <x:v>Healthy</x:v>
      </x:c>
      <x:c r="E5" s="27"/>
      <x:c r="F5" s="29" t="str">
        <x:v>Stock state</x:v>
      </x:c>
      <x:c r="G5" s="29" t="str">
        <x:v>Items</x:v>
      </x:c>
      <x:c r="H5" s="27"/>
      <x:c r="I5" s="27"/>
      <x:c r="J5" s="27"/>
      <x:c r="K5" s="27"/>
      <x:c r="L5" s="27"/>
    </x:row>
    <x:row r="6" ht="26" customHeight="1">
      <x:c r="A6" s="15" t="n">
        <x:f>COUNTA('Stock register'!$B$6:$B$205)</x:f>
        <x:v>8</x:v>
      </x:c>
      <x:c r="B6" s="16" t="n">
        <x:f>COUNTIFS('Stock register'!$J$6:$J$205,"Reorder now")</x:f>
        <x:v>3</x:v>
      </x:c>
      <x:c r="C6" s="16" t="n">
        <x:f>COUNTIFS('Stock register'!$J$6:$J$205,"Below target")</x:f>
        <x:v>4</x:v>
      </x:c>
      <x:c r="D6" s="17" t="n">
        <x:f>COUNTIFS('Stock register'!$J$6:$J$205,"Healthy")</x:f>
        <x:v>1</x:v>
      </x:c>
      <x:c r="E6" s="27"/>
      <x:c r="F6" s="30" t="str">
        <x:v>Reorder now</x:v>
      </x:c>
      <x:c r="G6" s="30" t="n">
        <x:f>B6</x:f>
        <x:v>3</x:v>
      </x:c>
      <x:c r="H6" s="27"/>
      <x:c r="I6" s="27"/>
      <x:c r="J6" s="27"/>
      <x:c r="K6" s="27"/>
      <x:c r="L6" s="27"/>
    </x:row>
    <x:row r="7">
      <x:c r="A7" s="27"/>
      <x:c r="B7" s="27"/>
      <x:c r="C7" s="27"/>
      <x:c r="D7" s="27"/>
      <x:c r="E7" s="27"/>
      <x:c r="F7" s="30" t="str">
        <x:v>Below target</x:v>
      </x:c>
      <x:c r="G7" s="30" t="n">
        <x:f>C6</x:f>
        <x:v>4</x:v>
      </x:c>
      <x:c r="H7" s="27"/>
      <x:c r="I7" s="27"/>
      <x:c r="J7" s="27"/>
      <x:c r="K7" s="27"/>
      <x:c r="L7" s="27"/>
    </x:row>
    <x:row r="8">
      <x:c r="A8" s="27"/>
      <x:c r="B8" s="27"/>
      <x:c r="C8" s="27"/>
      <x:c r="D8" s="27"/>
      <x:c r="E8" s="27"/>
      <x:c r="F8" s="30" t="str">
        <x:v>Healthy</x:v>
      </x:c>
      <x:c r="G8" s="30" t="n">
        <x:f>D6</x:f>
        <x:v>1</x:v>
      </x:c>
      <x:c r="H8" s="27"/>
      <x:c r="I8" s="27"/>
      <x:c r="J8" s="27"/>
      <x:c r="K8" s="27"/>
      <x:c r="L8" s="27"/>
    </x:row>
    <x:row r="9">
      <x:c r="A9" s="31" t="str">
        <x:v>What to review today</x:v>
      </x:c>
      <x:c r="B9" s="31"/>
      <x:c r="C9" s="31"/>
      <x:c r="D9" s="31"/>
      <x:c r="E9" s="31"/>
      <x:c r="F9" s="31"/>
      <x:c r="G9" s="31"/>
      <x:c r="H9" s="31"/>
      <x:c r="I9" s="27"/>
      <x:c r="J9" s="27"/>
      <x:c r="K9" s="27"/>
      <x:c r="L9" s="27"/>
    </x:row>
    <x:row r="10" ht="28" customHeight="1">
      <x:c r="A10" s="32" t="str">
        <x:v>1</x:v>
      </x:c>
      <x:c r="B10" s="24" t="str">
        <x:v>Filter Stock state to Reorder now.</x:v>
      </x:c>
      <x:c r="C10" s="24" t="str"/>
      <x:c r="D10" s="24" t="str"/>
      <x:c r="E10" s="24" t="str"/>
      <x:c r="F10" s="24" t="str"/>
      <x:c r="G10" s="24" t="str"/>
      <x:c r="H10" s="24" t="str"/>
      <x:c r="I10" s="27"/>
      <x:c r="J10" s="27"/>
      <x:c r="K10" s="27"/>
      <x:c r="L10" s="27"/>
    </x:row>
    <x:row r="11" ht="28" customHeight="1">
      <x:c r="A11" s="32" t="str">
        <x:v>2</x:v>
      </x:c>
      <x:c r="B11" s="24" t="str">
        <x:v>Confirm the shelf and backroom counts before ordering.</x:v>
      </x:c>
      <x:c r="C11" s="24" t="str"/>
      <x:c r="D11" s="24" t="str"/>
      <x:c r="E11" s="24" t="str"/>
      <x:c r="F11" s="24" t="str"/>
      <x:c r="G11" s="24" t="str"/>
      <x:c r="H11" s="24" t="str"/>
      <x:c r="I11" s="27"/>
      <x:c r="J11" s="27"/>
      <x:c r="K11" s="27"/>
      <x:c r="L11" s="27"/>
    </x:row>
    <x:row r="12" ht="28" customHeight="1">
      <x:c r="A12" s="32" t="str">
        <x:v>3</x:v>
      </x:c>
      <x:c r="B12" s="24" t="str">
        <x:v>Record an owner and next action for every exception.</x:v>
      </x:c>
      <x:c r="C12" s="24" t="str"/>
      <x:c r="D12" s="24" t="str"/>
      <x:c r="E12" s="24" t="str"/>
      <x:c r="F12" s="24" t="str"/>
      <x:c r="G12" s="24" t="str"/>
      <x:c r="H12" s="24" t="str"/>
      <x:c r="I12" s="27"/>
      <x:c r="J12" s="27"/>
      <x:c r="K12" s="27"/>
      <x:c r="L12" s="27"/>
    </x:row>
    <x:row r="13" ht="28" customHeight="1">
      <x:c r="A13" s="32" t="str">
        <x:v>4</x:v>
      </x:c>
      <x:c r="B13" s="24" t="str">
        <x:v>Move recurring counts, approvals and history into Jodoo as the process grows.</x:v>
      </x:c>
      <x:c r="C13" s="24" t="str"/>
      <x:c r="D13" s="24" t="str"/>
      <x:c r="E13" s="24" t="str"/>
      <x:c r="F13" s="24" t="str"/>
      <x:c r="G13" s="24" t="str"/>
      <x:c r="H13" s="24" t="str"/>
      <x:c r="I13" s="27"/>
      <x:c r="J13" s="27"/>
      <x:c r="K13" s="27"/>
      <x:c r="L13" s="27"/>
    </x:row>
    <x:row r="14">
      <x:c r="A14" s="27"/>
      <x:c r="B14" s="27"/>
      <x:c r="C14" s="27"/>
      <x:c r="D14" s="27"/>
      <x:c r="E14" s="27"/>
      <x:c r="F14" s="27"/>
      <x:c r="G14" s="27"/>
      <x:c r="H14" s="27"/>
      <x:c r="I14" s="27"/>
      <x:c r="J14" s="27"/>
      <x:c r="K14" s="27"/>
      <x:c r="L14" s="27"/>
    </x:row>
    <x:row r="15">
      <x:c r="A15" s="27"/>
      <x:c r="B15" s="27"/>
      <x:c r="C15" s="27"/>
      <x:c r="D15" s="27"/>
      <x:c r="E15" s="27"/>
      <x:c r="F15" s="27"/>
      <x:c r="G15" s="27"/>
      <x:c r="H15" s="27"/>
      <x:c r="I15" s="27"/>
      <x:c r="J15" s="27"/>
      <x:c r="K15" s="27"/>
      <x:c r="L15" s="27"/>
    </x:row>
  </x:sheetData>
  <x:mergeCells>
    <x:mergeCell ref="A2:H2"/>
    <x:mergeCell ref="A9:H9"/>
    <x:mergeCell ref="B10:H10"/>
    <x:mergeCell ref="B11:H11"/>
    <x:mergeCell ref="B12:H12"/>
    <x:mergeCell ref="B13:H13"/>
  </x:mergeCells>
  <x:pageMargins left="0.7" right="0.7" top="0.75" bottom="0.75" header="0.3" footer="0.3"/>
  <x:drawing xmlns:r="http://schemas.openxmlformats.org/officeDocument/2006/relationships" r:id="R3b6f5e974ec4449d"/>
</x:worksheet>
</file>

<file path=xl/worksheets/sheet2.xml><?xml version="1.0" encoding="utf-8"?>
<x:worksheet xmlns:x="http://schemas.openxmlformats.org/spreadsheetml/2006/main">
  <x:sheetPr>
    <x:tabColor rgb="FF0B7A69"/>
  </x:sheetPr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18" hidden="0" customWidth="1"/>
    <x:col min="2" max="2" width="14" hidden="0" customWidth="1"/>
    <x:col min="3" max="3" width="24" hidden="0" customWidth="1"/>
    <x:col min="4" max="4" width="18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6" hidden="0" customWidth="1"/>
    <x:col min="11" max="11" width="13" hidden="0" customWidth="1"/>
    <x:col min="12" max="12" width="18" hidden="0" customWidth="1"/>
    <x:col min="13" max="13" width="27" hidden="0" customWidth="1"/>
  </x:cols>
  <x:sheetData>
    <x:row r="2">
      <x:c r="A2" s="1" t="str">
        <x:v>Retail inventory register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33" t="str">
        <x:v>Edit the white input cells. On hand, stock state and next action update from the quantities and control points.</x:v>
      </x:c>
      <x:c r="B3" s="33"/>
      <x:c r="C3" s="33"/>
      <x:c r="D3" s="33"/>
      <x:c r="E3" s="33"/>
      <x:c r="F3" s="33"/>
      <x:c r="G3" s="33"/>
      <x:c r="H3" s="33"/>
      <x:c r="I3" s="33"/>
      <x:c r="J3" s="33"/>
      <x:c r="K3" s="33"/>
      <x:c r="L3" s="33"/>
      <x:c r="M3" s="33"/>
    </x:row>
    <x:row r="5" ht="34" customHeight="1">
      <x:c r="A5" s="36" t="str">
        <x:v>Store</x:v>
      </x:c>
      <x:c r="B5" s="36" t="str">
        <x:v>SKU</x:v>
      </x:c>
      <x:c r="C5" s="36" t="str">
        <x:v>Item</x:v>
      </x:c>
      <x:c r="D5" s="36" t="str">
        <x:v>Category</x:v>
      </x:c>
      <x:c r="E5" s="36" t="str">
        <x:v>Shelf qty</x:v>
      </x:c>
      <x:c r="F5" s="36" t="str">
        <x:v>Backroom qty</x:v>
      </x:c>
      <x:c r="G5" s="36" t="str">
        <x:v>Reorder point</x:v>
      </x:c>
      <x:c r="H5" s="36" t="str">
        <x:v>Target qty</x:v>
      </x:c>
      <x:c r="I5" s="36" t="str">
        <x:v>On hand</x:v>
      </x:c>
      <x:c r="J5" s="36" t="str">
        <x:v>Stock state</x:v>
      </x:c>
      <x:c r="K5" s="36" t="str">
        <x:v>Count date</x:v>
      </x:c>
      <x:c r="L5" s="36" t="str">
        <x:v>Owner</x:v>
      </x:c>
      <x:c r="M5" s="36" t="str">
        <x:v>Next action</x:v>
      </x:c>
    </x:row>
    <x:row r="6" ht="22" customHeight="1">
      <x:c r="A6" s="48" t="str">
        <x:v>Harbor Market</x:v>
      </x:c>
      <x:c r="B6" s="48" t="str">
        <x:v>SKU-11042</x:v>
      </x:c>
      <x:c r="C6" s="48" t="str">
        <x:v>Stoneware mug set</x:v>
      </x:c>
      <x:c r="D6" s="48" t="str">
        <x:v>Homewares</x:v>
      </x:c>
      <x:c r="E6" s="49" t="n">
        <x:v>22</x:v>
      </x:c>
      <x:c r="F6" s="49" t="n">
        <x:v>11</x:v>
      </x:c>
      <x:c r="G6" s="49" t="n">
        <x:v>18</x:v>
      </x:c>
      <x:c r="H6" s="49" t="n">
        <x:v>42</x:v>
      </x:c>
      <x:c r="I6" s="50" t="n">
        <x:f>IF(B6="","",SUM(E6:F6))</x:f>
        <x:v>33</x:v>
      </x:c>
      <x:c r="J6" s="51" t="str">
        <x:f>IF(B6="","",IF(I6&lt;G6,"Reorder now",IF(I6&lt;H6,"Below target","Healthy")))</x:f>
        <x:v>Below target</x:v>
      </x:c>
      <x:c r="K6" s="52" t="n">
        <x:v>46278</x:v>
      </x:c>
      <x:c r="L6" s="48" t="str">
        <x:v>Avery Brooks</x:v>
      </x:c>
      <x:c r="M6" s="51" t="str">
        <x:f>IF(B6="","",IF(J6="Reorder now","Verify count and replenish",IF(J6="Below target","Review next delivery","No action")))</x:f>
        <x:v>Review next delivery</x:v>
      </x:c>
    </x:row>
    <x:row r="7" ht="22" customHeight="1">
      <x:c r="A7" s="48" t="str">
        <x:v>Harbor Market</x:v>
      </x:c>
      <x:c r="B7" s="48" t="str">
        <x:v>SKU-20318</x:v>
      </x:c>
      <x:c r="C7" s="48" t="str">
        <x:v>Desk lamp</x:v>
      </x:c>
      <x:c r="D7" s="48" t="str">
        <x:v>Small appliances</x:v>
      </x:c>
      <x:c r="E7" s="49" t="n">
        <x:v>3</x:v>
      </x:c>
      <x:c r="F7" s="49" t="n">
        <x:v>1</x:v>
      </x:c>
      <x:c r="G7" s="49" t="n">
        <x:v>6</x:v>
      </x:c>
      <x:c r="H7" s="49" t="n">
        <x:v>16</x:v>
      </x:c>
      <x:c r="I7" s="50" t="n">
        <x:f>IF(B7="","",SUM(E7:F7))</x:f>
        <x:v>4</x:v>
      </x:c>
      <x:c r="J7" s="51" t="str">
        <x:f>IF(B7="","",IF(I7&lt;G7,"Reorder now",IF(I7&lt;H7,"Below target","Healthy")))</x:f>
        <x:v>Reorder now</x:v>
      </x:c>
      <x:c r="K7" s="52" t="n">
        <x:v>46278</x:v>
      </x:c>
      <x:c r="L7" s="48" t="str">
        <x:v>Avery Brooks</x:v>
      </x:c>
      <x:c r="M7" s="51" t="str">
        <x:f>IF(B7="","",IF(J7="Reorder now","Verify count and replenish",IF(J7="Below target","Review next delivery","No action")))</x:f>
        <x:v>Verify count and replenish</x:v>
      </x:c>
    </x:row>
    <x:row r="8" ht="22" customHeight="1">
      <x:c r="A8" s="48" t="str">
        <x:v>Central Arcade</x:v>
      </x:c>
      <x:c r="B8" s="48" t="str">
        <x:v>SKU-33007</x:v>
      </x:c>
      <x:c r="C8" s="48" t="str">
        <x:v>Woven throw</x:v>
      </x:c>
      <x:c r="D8" s="48" t="str">
        <x:v>Seasonal</x:v>
      </x:c>
      <x:c r="E8" s="49" t="n">
        <x:v>9</x:v>
      </x:c>
      <x:c r="F8" s="49" t="n">
        <x:v>2</x:v>
      </x:c>
      <x:c r="G8" s="49" t="n">
        <x:v>12</x:v>
      </x:c>
      <x:c r="H8" s="49" t="n">
        <x:v>28</x:v>
      </x:c>
      <x:c r="I8" s="50" t="n">
        <x:f>IF(B8="","",SUM(E8:F8))</x:f>
        <x:v>11</x:v>
      </x:c>
      <x:c r="J8" s="51" t="str">
        <x:f>IF(B8="","",IF(I8&lt;G8,"Reorder now",IF(I8&lt;H8,"Below target","Healthy")))</x:f>
        <x:v>Reorder now</x:v>
      </x:c>
      <x:c r="K8" s="52" t="n">
        <x:v>46279</x:v>
      </x:c>
      <x:c r="L8" s="48" t="str">
        <x:v>Morgan Lee</x:v>
      </x:c>
      <x:c r="M8" s="51" t="str">
        <x:f>IF(B8="","",IF(J8="Reorder now","Verify count and replenish",IF(J8="Below target","Review next delivery","No action")))</x:f>
        <x:v>Verify count and replenish</x:v>
      </x:c>
    </x:row>
    <x:row r="9" ht="22" customHeight="1">
      <x:c r="A9" s="48" t="str">
        <x:v>Central Arcade</x:v>
      </x:c>
      <x:c r="B9" s="48" t="str">
        <x:v>SKU-20411</x:v>
      </x:c>
      <x:c r="C9" s="48" t="str">
        <x:v>Electric kettle</x:v>
      </x:c>
      <x:c r="D9" s="48" t="str">
        <x:v>Small appliances</x:v>
      </x:c>
      <x:c r="E9" s="49" t="n">
        <x:v>4</x:v>
      </x:c>
      <x:c r="F9" s="49" t="n">
        <x:v>1</x:v>
      </x:c>
      <x:c r="G9" s="49" t="n">
        <x:v>8</x:v>
      </x:c>
      <x:c r="H9" s="49" t="n">
        <x:v>20</x:v>
      </x:c>
      <x:c r="I9" s="50" t="n">
        <x:f>IF(B9="","",SUM(E9:F9))</x:f>
        <x:v>5</x:v>
      </x:c>
      <x:c r="J9" s="51" t="str">
        <x:f>IF(B9="","",IF(I9&lt;G9,"Reorder now",IF(I9&lt;H9,"Below target","Healthy")))</x:f>
        <x:v>Reorder now</x:v>
      </x:c>
      <x:c r="K9" s="52" t="n">
        <x:v>46279</x:v>
      </x:c>
      <x:c r="L9" s="48" t="str">
        <x:v>Morgan Lee</x:v>
      </x:c>
      <x:c r="M9" s="51" t="str">
        <x:f>IF(B9="","",IF(J9="Reorder now","Verify count and replenish",IF(J9="Below target","Review next delivery","No action")))</x:f>
        <x:v>Verify count and replenish</x:v>
      </x:c>
    </x:row>
    <x:row r="10" ht="22" customHeight="1">
      <x:c r="A10" s="48" t="str">
        <x:v>Riverside Home</x:v>
      </x:c>
      <x:c r="B10" s="48" t="str">
        <x:v>SKU-11042</x:v>
      </x:c>
      <x:c r="C10" s="48" t="str">
        <x:v>Stoneware mug set</x:v>
      </x:c>
      <x:c r="D10" s="48" t="str">
        <x:v>Homewares</x:v>
      </x:c>
      <x:c r="E10" s="49" t="n">
        <x:v>35</x:v>
      </x:c>
      <x:c r="F10" s="49" t="n">
        <x:v>8</x:v>
      </x:c>
      <x:c r="G10" s="49" t="n">
        <x:v>18</x:v>
      </x:c>
      <x:c r="H10" s="49" t="n">
        <x:v>42</x:v>
      </x:c>
      <x:c r="I10" s="50" t="n">
        <x:f>IF(B10="","",SUM(E10:F10))</x:f>
        <x:v>43</x:v>
      </x:c>
      <x:c r="J10" s="51" t="str">
        <x:f>IF(B10="","",IF(I10&lt;G10,"Reorder now",IF(I10&lt;H10,"Below target","Healthy")))</x:f>
        <x:v>Healthy</x:v>
      </x:c>
      <x:c r="K10" s="52" t="n">
        <x:v>46279</x:v>
      </x:c>
      <x:c r="L10" s="48" t="str">
        <x:v>Jordan Patel</x:v>
      </x:c>
      <x:c r="M10" s="51" t="str">
        <x:f>IF(B10="","",IF(J10="Reorder now","Verify count and replenish",IF(J10="Below target","Review next delivery","No action")))</x:f>
        <x:v>No action</x:v>
      </x:c>
    </x:row>
    <x:row r="11" ht="22" customHeight="1">
      <x:c r="A11" s="48" t="str">
        <x:v>Riverside Home</x:v>
      </x:c>
      <x:c r="B11" s="48" t="str">
        <x:v>SKU-11904</x:v>
      </x:c>
      <x:c r="C11" s="48" t="str">
        <x:v>Storage basket</x:v>
      </x:c>
      <x:c r="D11" s="48" t="str">
        <x:v>Homewares</x:v>
      </x:c>
      <x:c r="E11" s="49" t="n">
        <x:v>8</x:v>
      </x:c>
      <x:c r="F11" s="49" t="n">
        <x:v>3</x:v>
      </x:c>
      <x:c r="G11" s="49" t="n">
        <x:v>10</x:v>
      </x:c>
      <x:c r="H11" s="49" t="n">
        <x:v>24</x:v>
      </x:c>
      <x:c r="I11" s="50" t="n">
        <x:f>IF(B11="","",SUM(E11:F11))</x:f>
        <x:v>11</x:v>
      </x:c>
      <x:c r="J11" s="51" t="str">
        <x:f>IF(B11="","",IF(I11&lt;G11,"Reorder now",IF(I11&lt;H11,"Below target","Healthy")))</x:f>
        <x:v>Below target</x:v>
      </x:c>
      <x:c r="K11" s="52" t="n">
        <x:v>46279</x:v>
      </x:c>
      <x:c r="L11" s="48" t="str">
        <x:v>Jordan Patel</x:v>
      </x:c>
      <x:c r="M11" s="51" t="str">
        <x:f>IF(B11="","",IF(J11="Reorder now","Verify count and replenish",IF(J11="Below target","Review next delivery","No action")))</x:f>
        <x:v>Review next delivery</x:v>
      </x:c>
    </x:row>
    <x:row r="12" ht="22" customHeight="1">
      <x:c r="A12" s="48" t="str">
        <x:v>Harbor Market</x:v>
      </x:c>
      <x:c r="B12" s="48" t="str">
        <x:v>SKU-33007</x:v>
      </x:c>
      <x:c r="C12" s="48" t="str">
        <x:v>Woven throw</x:v>
      </x:c>
      <x:c r="D12" s="48" t="str">
        <x:v>Seasonal</x:v>
      </x:c>
      <x:c r="E12" s="49" t="n">
        <x:v>14</x:v>
      </x:c>
      <x:c r="F12" s="49" t="n">
        <x:v>7</x:v>
      </x:c>
      <x:c r="G12" s="49" t="n">
        <x:v>12</x:v>
      </x:c>
      <x:c r="H12" s="49" t="n">
        <x:v>28</x:v>
      </x:c>
      <x:c r="I12" s="50" t="n">
        <x:f>IF(B12="","",SUM(E12:F12))</x:f>
        <x:v>21</x:v>
      </x:c>
      <x:c r="J12" s="51" t="str">
        <x:f>IF(B12="","",IF(I12&lt;G12,"Reorder now",IF(I12&lt;H12,"Below target","Healthy")))</x:f>
        <x:v>Below target</x:v>
      </x:c>
      <x:c r="K12" s="52" t="n">
        <x:v>46278</x:v>
      </x:c>
      <x:c r="L12" s="48" t="str">
        <x:v>Avery Brooks</x:v>
      </x:c>
      <x:c r="M12" s="51" t="str">
        <x:f>IF(B12="","",IF(J12="Reorder now","Verify count and replenish",IF(J12="Below target","Review next delivery","No action")))</x:f>
        <x:v>Review next delivery</x:v>
      </x:c>
    </x:row>
    <x:row r="13" ht="22" customHeight="1">
      <x:c r="A13" s="48" t="str">
        <x:v>Central Arcade</x:v>
      </x:c>
      <x:c r="B13" s="48" t="str">
        <x:v>SKU-20318</x:v>
      </x:c>
      <x:c r="C13" s="48" t="str">
        <x:v>Desk lamp</x:v>
      </x:c>
      <x:c r="D13" s="48" t="str">
        <x:v>Small appliances</x:v>
      </x:c>
      <x:c r="E13" s="49" t="n">
        <x:v>10</x:v>
      </x:c>
      <x:c r="F13" s="49" t="n">
        <x:v>2</x:v>
      </x:c>
      <x:c r="G13" s="49" t="n">
        <x:v>6</x:v>
      </x:c>
      <x:c r="H13" s="49" t="n">
        <x:v>16</x:v>
      </x:c>
      <x:c r="I13" s="50" t="n">
        <x:f>IF(B13="","",SUM(E13:F13))</x:f>
        <x:v>12</x:v>
      </x:c>
      <x:c r="J13" s="51" t="str">
        <x:f>IF(B13="","",IF(I13&lt;G13,"Reorder now",IF(I13&lt;H13,"Below target","Healthy")))</x:f>
        <x:v>Below target</x:v>
      </x:c>
      <x:c r="K13" s="52" t="n">
        <x:v>46279</x:v>
      </x:c>
      <x:c r="L13" s="48" t="str">
        <x:v>Morgan Lee</x:v>
      </x:c>
      <x:c r="M13" s="51" t="str">
        <x:f>IF(B13="","",IF(J13="Reorder now","Verify count and replenish",IF(J13="Below target","Review next delivery","No action")))</x:f>
        <x:v>Review next delivery</x:v>
      </x:c>
    </x:row>
    <x:row r="14" ht="22" customHeight="1">
      <x:c r="A14" s="48"/>
      <x:c r="B14" s="48"/>
      <x:c r="C14" s="48"/>
      <x:c r="D14" s="48"/>
      <x:c r="E14" s="49"/>
      <x:c r="F14" s="49"/>
      <x:c r="G14" s="49"/>
      <x:c r="H14" s="49"/>
      <x:c r="I14" s="50" t="str">
        <x:f>IF(B14="","",SUM(E14:F14))</x:f>
      </x:c>
      <x:c r="J14" s="51" t="str">
        <x:f>IF(B14="","",IF(I14&lt;G14,"Reorder now",IF(I14&lt;H14,"Below target","Healthy")))</x:f>
      </x:c>
      <x:c r="K14" s="52"/>
      <x:c r="L14" s="48"/>
      <x:c r="M14" s="51" t="str">
        <x:f>IF(B14="","",IF(J14="Reorder now","Verify count and replenish",IF(J14="Below target","Review next delivery","No action")))</x:f>
      </x:c>
    </x:row>
    <x:row r="15" ht="22" customHeight="1">
      <x:c r="A15" s="48"/>
      <x:c r="B15" s="48"/>
      <x:c r="C15" s="48"/>
      <x:c r="D15" s="48"/>
      <x:c r="E15" s="49"/>
      <x:c r="F15" s="49"/>
      <x:c r="G15" s="49"/>
      <x:c r="H15" s="49"/>
      <x:c r="I15" s="50" t="str">
        <x:f>IF(B15="","",SUM(E15:F15))</x:f>
      </x:c>
      <x:c r="J15" s="51" t="str">
        <x:f>IF(B15="","",IF(I15&lt;G15,"Reorder now",IF(I15&lt;H15,"Below target","Healthy")))</x:f>
      </x:c>
      <x:c r="K15" s="52"/>
      <x:c r="L15" s="48"/>
      <x:c r="M15" s="51" t="str">
        <x:f>IF(B15="","",IF(J15="Reorder now","Verify count and replenish",IF(J15="Below target","Review next delivery","No action")))</x:f>
      </x:c>
    </x:row>
    <x:row r="16" ht="22" customHeight="1">
      <x:c r="A16" s="48"/>
      <x:c r="B16" s="48"/>
      <x:c r="C16" s="48"/>
      <x:c r="D16" s="48"/>
      <x:c r="E16" s="49"/>
      <x:c r="F16" s="49"/>
      <x:c r="G16" s="49"/>
      <x:c r="H16" s="49"/>
      <x:c r="I16" s="50" t="str">
        <x:f>IF(B16="","",SUM(E16:F16))</x:f>
      </x:c>
      <x:c r="J16" s="51" t="str">
        <x:f>IF(B16="","",IF(I16&lt;G16,"Reorder now",IF(I16&lt;H16,"Below target","Healthy")))</x:f>
      </x:c>
      <x:c r="K16" s="52"/>
      <x:c r="L16" s="48"/>
      <x:c r="M16" s="51" t="str">
        <x:f>IF(B16="","",IF(J16="Reorder now","Verify count and replenish",IF(J16="Below target","Review next delivery","No action")))</x:f>
      </x:c>
    </x:row>
    <x:row r="17" ht="22" customHeight="1">
      <x:c r="A17" s="48"/>
      <x:c r="B17" s="48"/>
      <x:c r="C17" s="48"/>
      <x:c r="D17" s="48"/>
      <x:c r="E17" s="49"/>
      <x:c r="F17" s="49"/>
      <x:c r="G17" s="49"/>
      <x:c r="H17" s="49"/>
      <x:c r="I17" s="50" t="str">
        <x:f>IF(B17="","",SUM(E17:F17))</x:f>
      </x:c>
      <x:c r="J17" s="51" t="str">
        <x:f>IF(B17="","",IF(I17&lt;G17,"Reorder now",IF(I17&lt;H17,"Below target","Healthy")))</x:f>
      </x:c>
      <x:c r="K17" s="52"/>
      <x:c r="L17" s="48"/>
      <x:c r="M17" s="51" t="str">
        <x:f>IF(B17="","",IF(J17="Reorder now","Verify count and replenish",IF(J17="Below target","Review next delivery","No action")))</x:f>
      </x:c>
    </x:row>
    <x:row r="18" ht="22" customHeight="1">
      <x:c r="A18" s="48"/>
      <x:c r="B18" s="48"/>
      <x:c r="C18" s="48"/>
      <x:c r="D18" s="48"/>
      <x:c r="E18" s="49"/>
      <x:c r="F18" s="49"/>
      <x:c r="G18" s="49"/>
      <x:c r="H18" s="49"/>
      <x:c r="I18" s="50" t="str">
        <x:f>IF(B18="","",SUM(E18:F18))</x:f>
      </x:c>
      <x:c r="J18" s="51" t="str">
        <x:f>IF(B18="","",IF(I18&lt;G18,"Reorder now",IF(I18&lt;H18,"Below target","Healthy")))</x:f>
      </x:c>
      <x:c r="K18" s="52"/>
      <x:c r="L18" s="48"/>
      <x:c r="M18" s="51" t="str">
        <x:f>IF(B18="","",IF(J18="Reorder now","Verify count and replenish",IF(J18="Below target","Review next delivery","No action")))</x:f>
      </x:c>
    </x:row>
    <x:row r="19" ht="22" customHeight="1">
      <x:c r="A19" s="48"/>
      <x:c r="B19" s="48"/>
      <x:c r="C19" s="48"/>
      <x:c r="D19" s="48"/>
      <x:c r="E19" s="49"/>
      <x:c r="F19" s="49"/>
      <x:c r="G19" s="49"/>
      <x:c r="H19" s="49"/>
      <x:c r="I19" s="50" t="str">
        <x:f>IF(B19="","",SUM(E19:F19))</x:f>
      </x:c>
      <x:c r="J19" s="51" t="str">
        <x:f>IF(B19="","",IF(I19&lt;G19,"Reorder now",IF(I19&lt;H19,"Below target","Healthy")))</x:f>
      </x:c>
      <x:c r="K19" s="52"/>
      <x:c r="L19" s="48"/>
      <x:c r="M19" s="51" t="str">
        <x:f>IF(B19="","",IF(J19="Reorder now","Verify count and replenish",IF(J19="Below target","Review next delivery","No action")))</x:f>
      </x:c>
    </x:row>
    <x:row r="20" ht="22" customHeight="1">
      <x:c r="A20" s="48"/>
      <x:c r="B20" s="48"/>
      <x:c r="C20" s="48"/>
      <x:c r="D20" s="48"/>
      <x:c r="E20" s="49"/>
      <x:c r="F20" s="49"/>
      <x:c r="G20" s="49"/>
      <x:c r="H20" s="49"/>
      <x:c r="I20" s="50" t="str">
        <x:f>IF(B20="","",SUM(E20:F20))</x:f>
      </x:c>
      <x:c r="J20" s="51" t="str">
        <x:f>IF(B20="","",IF(I20&lt;G20,"Reorder now",IF(I20&lt;H20,"Below target","Healthy")))</x:f>
      </x:c>
      <x:c r="K20" s="52"/>
      <x:c r="L20" s="48"/>
      <x:c r="M20" s="51" t="str">
        <x:f>IF(B20="","",IF(J20="Reorder now","Verify count and replenish",IF(J20="Below target","Review next delivery","No action")))</x:f>
      </x:c>
    </x:row>
    <x:row r="21" ht="22" customHeight="1">
      <x:c r="A21" s="48"/>
      <x:c r="B21" s="48"/>
      <x:c r="C21" s="48"/>
      <x:c r="D21" s="48"/>
      <x:c r="E21" s="49"/>
      <x:c r="F21" s="49"/>
      <x:c r="G21" s="49"/>
      <x:c r="H21" s="49"/>
      <x:c r="I21" s="50" t="str">
        <x:f>IF(B21="","",SUM(E21:F21))</x:f>
      </x:c>
      <x:c r="J21" s="51" t="str">
        <x:f>IF(B21="","",IF(I21&lt;G21,"Reorder now",IF(I21&lt;H21,"Below target","Healthy")))</x:f>
      </x:c>
      <x:c r="K21" s="52"/>
      <x:c r="L21" s="48"/>
      <x:c r="M21" s="51" t="str">
        <x:f>IF(B21="","",IF(J21="Reorder now","Verify count and replenish",IF(J21="Below target","Review next delivery","No action")))</x:f>
      </x:c>
    </x:row>
    <x:row r="22" ht="22" customHeight="1">
      <x:c r="A22" s="48"/>
      <x:c r="B22" s="48"/>
      <x:c r="C22" s="48"/>
      <x:c r="D22" s="48"/>
      <x:c r="E22" s="49"/>
      <x:c r="F22" s="49"/>
      <x:c r="G22" s="49"/>
      <x:c r="H22" s="49"/>
      <x:c r="I22" s="50" t="str">
        <x:f>IF(B22="","",SUM(E22:F22))</x:f>
      </x:c>
      <x:c r="J22" s="51" t="str">
        <x:f>IF(B22="","",IF(I22&lt;G22,"Reorder now",IF(I22&lt;H22,"Below target","Healthy")))</x:f>
      </x:c>
      <x:c r="K22" s="52"/>
      <x:c r="L22" s="48"/>
      <x:c r="M22" s="51" t="str">
        <x:f>IF(B22="","",IF(J22="Reorder now","Verify count and replenish",IF(J22="Below target","Review next delivery","No action")))</x:f>
      </x:c>
    </x:row>
    <x:row r="23" ht="22" customHeight="1">
      <x:c r="A23" s="48"/>
      <x:c r="B23" s="48"/>
      <x:c r="C23" s="48"/>
      <x:c r="D23" s="48"/>
      <x:c r="E23" s="49"/>
      <x:c r="F23" s="49"/>
      <x:c r="G23" s="49"/>
      <x:c r="H23" s="49"/>
      <x:c r="I23" s="50" t="str">
        <x:f>IF(B23="","",SUM(E23:F23))</x:f>
      </x:c>
      <x:c r="J23" s="51" t="str">
        <x:f>IF(B23="","",IF(I23&lt;G23,"Reorder now",IF(I23&lt;H23,"Below target","Healthy")))</x:f>
      </x:c>
      <x:c r="K23" s="52"/>
      <x:c r="L23" s="48"/>
      <x:c r="M23" s="51" t="str">
        <x:f>IF(B23="","",IF(J23="Reorder now","Verify count and replenish",IF(J23="Below target","Review next delivery","No action")))</x:f>
      </x:c>
    </x:row>
    <x:row r="24" ht="22" customHeight="1">
      <x:c r="A24" s="48"/>
      <x:c r="B24" s="48"/>
      <x:c r="C24" s="48"/>
      <x:c r="D24" s="48"/>
      <x:c r="E24" s="49"/>
      <x:c r="F24" s="49"/>
      <x:c r="G24" s="49"/>
      <x:c r="H24" s="49"/>
      <x:c r="I24" s="50" t="str">
        <x:f>IF(B24="","",SUM(E24:F24))</x:f>
      </x:c>
      <x:c r="J24" s="51" t="str">
        <x:f>IF(B24="","",IF(I24&lt;G24,"Reorder now",IF(I24&lt;H24,"Below target","Healthy")))</x:f>
      </x:c>
      <x:c r="K24" s="52"/>
      <x:c r="L24" s="48"/>
      <x:c r="M24" s="51" t="str">
        <x:f>IF(B24="","",IF(J24="Reorder now","Verify count and replenish",IF(J24="Below target","Review next delivery","No action")))</x:f>
      </x:c>
    </x:row>
    <x:row r="25" ht="22" customHeight="1">
      <x:c r="A25" s="48"/>
      <x:c r="B25" s="48"/>
      <x:c r="C25" s="48"/>
      <x:c r="D25" s="48"/>
      <x:c r="E25" s="49"/>
      <x:c r="F25" s="49"/>
      <x:c r="G25" s="49"/>
      <x:c r="H25" s="49"/>
      <x:c r="I25" s="50" t="str">
        <x:f>IF(B25="","",SUM(E25:F25))</x:f>
      </x:c>
      <x:c r="J25" s="51" t="str">
        <x:f>IF(B25="","",IF(I25&lt;G25,"Reorder now",IF(I25&lt;H25,"Below target","Healthy")))</x:f>
      </x:c>
      <x:c r="K25" s="52"/>
      <x:c r="L25" s="48"/>
      <x:c r="M25" s="51" t="str">
        <x:f>IF(B25="","",IF(J25="Reorder now","Verify count and replenish",IF(J25="Below target","Review next delivery","No action")))</x:f>
      </x:c>
    </x:row>
    <x:row r="26" ht="22" customHeight="1">
      <x:c r="A26" s="48"/>
      <x:c r="B26" s="48"/>
      <x:c r="C26" s="48"/>
      <x:c r="D26" s="48"/>
      <x:c r="E26" s="49"/>
      <x:c r="F26" s="49"/>
      <x:c r="G26" s="49"/>
      <x:c r="H26" s="49"/>
      <x:c r="I26" s="50" t="str">
        <x:f>IF(B26="","",SUM(E26:F26))</x:f>
      </x:c>
      <x:c r="J26" s="51" t="str">
        <x:f>IF(B26="","",IF(I26&lt;G26,"Reorder now",IF(I26&lt;H26,"Below target","Healthy")))</x:f>
      </x:c>
      <x:c r="K26" s="52"/>
      <x:c r="L26" s="48"/>
      <x:c r="M26" s="51" t="str">
        <x:f>IF(B26="","",IF(J26="Reorder now","Verify count and replenish",IF(J26="Below target","Review next delivery","No action")))</x:f>
      </x:c>
    </x:row>
    <x:row r="27" ht="22" customHeight="1">
      <x:c r="A27" s="48"/>
      <x:c r="B27" s="48"/>
      <x:c r="C27" s="48"/>
      <x:c r="D27" s="48"/>
      <x:c r="E27" s="49"/>
      <x:c r="F27" s="49"/>
      <x:c r="G27" s="49"/>
      <x:c r="H27" s="49"/>
      <x:c r="I27" s="50" t="str">
        <x:f>IF(B27="","",SUM(E27:F27))</x:f>
      </x:c>
      <x:c r="J27" s="51" t="str">
        <x:f>IF(B27="","",IF(I27&lt;G27,"Reorder now",IF(I27&lt;H27,"Below target","Healthy")))</x:f>
      </x:c>
      <x:c r="K27" s="52"/>
      <x:c r="L27" s="48"/>
      <x:c r="M27" s="51" t="str">
        <x:f>IF(B27="","",IF(J27="Reorder now","Verify count and replenish",IF(J27="Below target","Review next delivery","No action")))</x:f>
      </x:c>
    </x:row>
    <x:row r="28" ht="22" customHeight="1">
      <x:c r="A28" s="48"/>
      <x:c r="B28" s="48"/>
      <x:c r="C28" s="48"/>
      <x:c r="D28" s="48"/>
      <x:c r="E28" s="49"/>
      <x:c r="F28" s="49"/>
      <x:c r="G28" s="49"/>
      <x:c r="H28" s="49"/>
      <x:c r="I28" s="50" t="str">
        <x:f>IF(B28="","",SUM(E28:F28))</x:f>
      </x:c>
      <x:c r="J28" s="51" t="str">
        <x:f>IF(B28="","",IF(I28&lt;G28,"Reorder now",IF(I28&lt;H28,"Below target","Healthy")))</x:f>
      </x:c>
      <x:c r="K28" s="52"/>
      <x:c r="L28" s="48"/>
      <x:c r="M28" s="51" t="str">
        <x:f>IF(B28="","",IF(J28="Reorder now","Verify count and replenish",IF(J28="Below target","Review next delivery","No action")))</x:f>
      </x:c>
    </x:row>
    <x:row r="29" ht="22" customHeight="1">
      <x:c r="A29" s="48"/>
      <x:c r="B29" s="48"/>
      <x:c r="C29" s="48"/>
      <x:c r="D29" s="48"/>
      <x:c r="E29" s="49"/>
      <x:c r="F29" s="49"/>
      <x:c r="G29" s="49"/>
      <x:c r="H29" s="49"/>
      <x:c r="I29" s="50" t="str">
        <x:f>IF(B29="","",SUM(E29:F29))</x:f>
      </x:c>
      <x:c r="J29" s="51" t="str">
        <x:f>IF(B29="","",IF(I29&lt;G29,"Reorder now",IF(I29&lt;H29,"Below target","Healthy")))</x:f>
      </x:c>
      <x:c r="K29" s="52"/>
      <x:c r="L29" s="48"/>
      <x:c r="M29" s="51" t="str">
        <x:f>IF(B29="","",IF(J29="Reorder now","Verify count and replenish",IF(J29="Below target","Review next delivery","No action")))</x:f>
      </x:c>
    </x:row>
    <x:row r="30" ht="22" customHeight="1">
      <x:c r="A30" s="48"/>
      <x:c r="B30" s="48"/>
      <x:c r="C30" s="48"/>
      <x:c r="D30" s="48"/>
      <x:c r="E30" s="49"/>
      <x:c r="F30" s="49"/>
      <x:c r="G30" s="49"/>
      <x:c r="H30" s="49"/>
      <x:c r="I30" s="50" t="str">
        <x:f>IF(B30="","",SUM(E30:F30))</x:f>
      </x:c>
      <x:c r="J30" s="51" t="str">
        <x:f>IF(B30="","",IF(I30&lt;G30,"Reorder now",IF(I30&lt;H30,"Below target","Healthy")))</x:f>
      </x:c>
      <x:c r="K30" s="52"/>
      <x:c r="L30" s="48"/>
      <x:c r="M30" s="51" t="str">
        <x:f>IF(B30="","",IF(J30="Reorder now","Verify count and replenish",IF(J30="Below target","Review next delivery","No action")))</x:f>
      </x:c>
    </x:row>
    <x:row r="31" ht="22" customHeight="1">
      <x:c r="A31" s="48"/>
      <x:c r="B31" s="48"/>
      <x:c r="C31" s="48"/>
      <x:c r="D31" s="48"/>
      <x:c r="E31" s="49"/>
      <x:c r="F31" s="49"/>
      <x:c r="G31" s="49"/>
      <x:c r="H31" s="49"/>
      <x:c r="I31" s="50" t="str">
        <x:f>IF(B31="","",SUM(E31:F31))</x:f>
      </x:c>
      <x:c r="J31" s="51" t="str">
        <x:f>IF(B31="","",IF(I31&lt;G31,"Reorder now",IF(I31&lt;H31,"Below target","Healthy")))</x:f>
      </x:c>
      <x:c r="K31" s="52"/>
      <x:c r="L31" s="48"/>
      <x:c r="M31" s="51" t="str">
        <x:f>IF(B31="","",IF(J31="Reorder now","Verify count and replenish",IF(J31="Below target","Review next delivery","No action")))</x:f>
      </x:c>
    </x:row>
    <x:row r="32" ht="22" customHeight="1">
      <x:c r="A32" s="48"/>
      <x:c r="B32" s="48"/>
      <x:c r="C32" s="48"/>
      <x:c r="D32" s="48"/>
      <x:c r="E32" s="49"/>
      <x:c r="F32" s="49"/>
      <x:c r="G32" s="49"/>
      <x:c r="H32" s="49"/>
      <x:c r="I32" s="50" t="str">
        <x:f>IF(B32="","",SUM(E32:F32))</x:f>
      </x:c>
      <x:c r="J32" s="51" t="str">
        <x:f>IF(B32="","",IF(I32&lt;G32,"Reorder now",IF(I32&lt;H32,"Below target","Healthy")))</x:f>
      </x:c>
      <x:c r="K32" s="52"/>
      <x:c r="L32" s="48"/>
      <x:c r="M32" s="51" t="str">
        <x:f>IF(B32="","",IF(J32="Reorder now","Verify count and replenish",IF(J32="Below target","Review next delivery","No action")))</x:f>
      </x:c>
    </x:row>
    <x:row r="33" ht="22" customHeight="1">
      <x:c r="A33" s="48"/>
      <x:c r="B33" s="48"/>
      <x:c r="C33" s="48"/>
      <x:c r="D33" s="48"/>
      <x:c r="E33" s="49"/>
      <x:c r="F33" s="49"/>
      <x:c r="G33" s="49"/>
      <x:c r="H33" s="49"/>
      <x:c r="I33" s="50" t="str">
        <x:f>IF(B33="","",SUM(E33:F33))</x:f>
      </x:c>
      <x:c r="J33" s="51" t="str">
        <x:f>IF(B33="","",IF(I33&lt;G33,"Reorder now",IF(I33&lt;H33,"Below target","Healthy")))</x:f>
      </x:c>
      <x:c r="K33" s="52"/>
      <x:c r="L33" s="48"/>
      <x:c r="M33" s="51" t="str">
        <x:f>IF(B33="","",IF(J33="Reorder now","Verify count and replenish",IF(J33="Below target","Review next delivery","No action")))</x:f>
      </x:c>
    </x:row>
    <x:row r="34" ht="22" customHeight="1">
      <x:c r="A34" s="48"/>
      <x:c r="B34" s="48"/>
      <x:c r="C34" s="48"/>
      <x:c r="D34" s="48"/>
      <x:c r="E34" s="49"/>
      <x:c r="F34" s="49"/>
      <x:c r="G34" s="49"/>
      <x:c r="H34" s="49"/>
      <x:c r="I34" s="50" t="str">
        <x:f>IF(B34="","",SUM(E34:F34))</x:f>
      </x:c>
      <x:c r="J34" s="51" t="str">
        <x:f>IF(B34="","",IF(I34&lt;G34,"Reorder now",IF(I34&lt;H34,"Below target","Healthy")))</x:f>
      </x:c>
      <x:c r="K34" s="52"/>
      <x:c r="L34" s="48"/>
      <x:c r="M34" s="51" t="str">
        <x:f>IF(B34="","",IF(J34="Reorder now","Verify count and replenish",IF(J34="Below target","Review next delivery","No action")))</x:f>
      </x:c>
    </x:row>
    <x:row r="35" ht="22" customHeight="1">
      <x:c r="A35" s="48"/>
      <x:c r="B35" s="48"/>
      <x:c r="C35" s="48"/>
      <x:c r="D35" s="48"/>
      <x:c r="E35" s="49"/>
      <x:c r="F35" s="49"/>
      <x:c r="G35" s="49"/>
      <x:c r="H35" s="49"/>
      <x:c r="I35" s="50" t="str">
        <x:f>IF(B35="","",SUM(E35:F35))</x:f>
      </x:c>
      <x:c r="J35" s="51" t="str">
        <x:f>IF(B35="","",IF(I35&lt;G35,"Reorder now",IF(I35&lt;H35,"Below target","Healthy")))</x:f>
      </x:c>
      <x:c r="K35" s="52"/>
      <x:c r="L35" s="48"/>
      <x:c r="M35" s="51" t="str">
        <x:f>IF(B35="","",IF(J35="Reorder now","Verify count and replenish",IF(J35="Below target","Review next delivery","No action")))</x:f>
      </x:c>
    </x:row>
    <x:row r="36" ht="22" customHeight="1">
      <x:c r="A36" s="48"/>
      <x:c r="B36" s="48"/>
      <x:c r="C36" s="48"/>
      <x:c r="D36" s="48"/>
      <x:c r="E36" s="49"/>
      <x:c r="F36" s="49"/>
      <x:c r="G36" s="49"/>
      <x:c r="H36" s="49"/>
      <x:c r="I36" s="50" t="str">
        <x:f>IF(B36="","",SUM(E36:F36))</x:f>
      </x:c>
      <x:c r="J36" s="51" t="str">
        <x:f>IF(B36="","",IF(I36&lt;G36,"Reorder now",IF(I36&lt;H36,"Below target","Healthy")))</x:f>
      </x:c>
      <x:c r="K36" s="52"/>
      <x:c r="L36" s="48"/>
      <x:c r="M36" s="51" t="str">
        <x:f>IF(B36="","",IF(J36="Reorder now","Verify count and replenish",IF(J36="Below target","Review next delivery","No action")))</x:f>
      </x:c>
    </x:row>
    <x:row r="37" ht="22" customHeight="1">
      <x:c r="A37" s="48"/>
      <x:c r="B37" s="48"/>
      <x:c r="C37" s="48"/>
      <x:c r="D37" s="48"/>
      <x:c r="E37" s="49"/>
      <x:c r="F37" s="49"/>
      <x:c r="G37" s="49"/>
      <x:c r="H37" s="49"/>
      <x:c r="I37" s="50" t="str">
        <x:f>IF(B37="","",SUM(E37:F37))</x:f>
      </x:c>
      <x:c r="J37" s="51" t="str">
        <x:f>IF(B37="","",IF(I37&lt;G37,"Reorder now",IF(I37&lt;H37,"Below target","Healthy")))</x:f>
      </x:c>
      <x:c r="K37" s="52"/>
      <x:c r="L37" s="48"/>
      <x:c r="M37" s="51" t="str">
        <x:f>IF(B37="","",IF(J37="Reorder now","Verify count and replenish",IF(J37="Below target","Review next delivery","No action")))</x:f>
      </x:c>
    </x:row>
    <x:row r="38" ht="22" customHeight="1">
      <x:c r="A38" s="48"/>
      <x:c r="B38" s="48"/>
      <x:c r="C38" s="48"/>
      <x:c r="D38" s="48"/>
      <x:c r="E38" s="49"/>
      <x:c r="F38" s="49"/>
      <x:c r="G38" s="49"/>
      <x:c r="H38" s="49"/>
      <x:c r="I38" s="50" t="str">
        <x:f>IF(B38="","",SUM(E38:F38))</x:f>
      </x:c>
      <x:c r="J38" s="51" t="str">
        <x:f>IF(B38="","",IF(I38&lt;G38,"Reorder now",IF(I38&lt;H38,"Below target","Healthy")))</x:f>
      </x:c>
      <x:c r="K38" s="52"/>
      <x:c r="L38" s="48"/>
      <x:c r="M38" s="51" t="str">
        <x:f>IF(B38="","",IF(J38="Reorder now","Verify count and replenish",IF(J38="Below target","Review next delivery","No action")))</x:f>
      </x:c>
    </x:row>
    <x:row r="39" ht="22" customHeight="1">
      <x:c r="A39" s="48"/>
      <x:c r="B39" s="48"/>
      <x:c r="C39" s="48"/>
      <x:c r="D39" s="48"/>
      <x:c r="E39" s="49"/>
      <x:c r="F39" s="49"/>
      <x:c r="G39" s="49"/>
      <x:c r="H39" s="49"/>
      <x:c r="I39" s="50" t="str">
        <x:f>IF(B39="","",SUM(E39:F39))</x:f>
      </x:c>
      <x:c r="J39" s="51" t="str">
        <x:f>IF(B39="","",IF(I39&lt;G39,"Reorder now",IF(I39&lt;H39,"Below target","Healthy")))</x:f>
      </x:c>
      <x:c r="K39" s="52"/>
      <x:c r="L39" s="48"/>
      <x:c r="M39" s="51" t="str">
        <x:f>IF(B39="","",IF(J39="Reorder now","Verify count and replenish",IF(J39="Below target","Review next delivery","No action")))</x:f>
      </x:c>
    </x:row>
    <x:row r="40" ht="22" customHeight="1">
      <x:c r="A40" s="48"/>
      <x:c r="B40" s="48"/>
      <x:c r="C40" s="48"/>
      <x:c r="D40" s="48"/>
      <x:c r="E40" s="49"/>
      <x:c r="F40" s="49"/>
      <x:c r="G40" s="49"/>
      <x:c r="H40" s="49"/>
      <x:c r="I40" s="50" t="str">
        <x:f>IF(B40="","",SUM(E40:F40))</x:f>
      </x:c>
      <x:c r="J40" s="51" t="str">
        <x:f>IF(B40="","",IF(I40&lt;G40,"Reorder now",IF(I40&lt;H40,"Below target","Healthy")))</x:f>
      </x:c>
      <x:c r="K40" s="52"/>
      <x:c r="L40" s="48"/>
      <x:c r="M40" s="51" t="str">
        <x:f>IF(B40="","",IF(J40="Reorder now","Verify count and replenish",IF(J40="Below target","Review next delivery","No action")))</x:f>
      </x:c>
    </x:row>
    <x:row r="41" ht="22" customHeight="1">
      <x:c r="A41" s="48"/>
      <x:c r="B41" s="48"/>
      <x:c r="C41" s="48"/>
      <x:c r="D41" s="48"/>
      <x:c r="E41" s="49"/>
      <x:c r="F41" s="49"/>
      <x:c r="G41" s="49"/>
      <x:c r="H41" s="49"/>
      <x:c r="I41" s="50" t="str">
        <x:f>IF(B41="","",SUM(E41:F41))</x:f>
      </x:c>
      <x:c r="J41" s="51" t="str">
        <x:f>IF(B41="","",IF(I41&lt;G41,"Reorder now",IF(I41&lt;H41,"Below target","Healthy")))</x:f>
      </x:c>
      <x:c r="K41" s="52"/>
      <x:c r="L41" s="48"/>
      <x:c r="M41" s="51" t="str">
        <x:f>IF(B41="","",IF(J41="Reorder now","Verify count and replenish",IF(J41="Below target","Review next delivery","No action")))</x:f>
      </x:c>
    </x:row>
    <x:row r="42" ht="22" customHeight="1">
      <x:c r="A42" s="48"/>
      <x:c r="B42" s="48"/>
      <x:c r="C42" s="48"/>
      <x:c r="D42" s="48"/>
      <x:c r="E42" s="49"/>
      <x:c r="F42" s="49"/>
      <x:c r="G42" s="49"/>
      <x:c r="H42" s="49"/>
      <x:c r="I42" s="50" t="str">
        <x:f>IF(B42="","",SUM(E42:F42))</x:f>
      </x:c>
      <x:c r="J42" s="51" t="str">
        <x:f>IF(B42="","",IF(I42&lt;G42,"Reorder now",IF(I42&lt;H42,"Below target","Healthy")))</x:f>
      </x:c>
      <x:c r="K42" s="52"/>
      <x:c r="L42" s="48"/>
      <x:c r="M42" s="51" t="str">
        <x:f>IF(B42="","",IF(J42="Reorder now","Verify count and replenish",IF(J42="Below target","Review next delivery","No action")))</x:f>
      </x:c>
    </x:row>
    <x:row r="43" ht="22" customHeight="1">
      <x:c r="A43" s="48"/>
      <x:c r="B43" s="48"/>
      <x:c r="C43" s="48"/>
      <x:c r="D43" s="48"/>
      <x:c r="E43" s="49"/>
      <x:c r="F43" s="49"/>
      <x:c r="G43" s="49"/>
      <x:c r="H43" s="49"/>
      <x:c r="I43" s="50" t="str">
        <x:f>IF(B43="","",SUM(E43:F43))</x:f>
      </x:c>
      <x:c r="J43" s="51" t="str">
        <x:f>IF(B43="","",IF(I43&lt;G43,"Reorder now",IF(I43&lt;H43,"Below target","Healthy")))</x:f>
      </x:c>
      <x:c r="K43" s="52"/>
      <x:c r="L43" s="48"/>
      <x:c r="M43" s="51" t="str">
        <x:f>IF(B43="","",IF(J43="Reorder now","Verify count and replenish",IF(J43="Below target","Review next delivery","No action")))</x:f>
      </x:c>
    </x:row>
    <x:row r="44" ht="22" customHeight="1">
      <x:c r="A44" s="48"/>
      <x:c r="B44" s="48"/>
      <x:c r="C44" s="48"/>
      <x:c r="D44" s="48"/>
      <x:c r="E44" s="49"/>
      <x:c r="F44" s="49"/>
      <x:c r="G44" s="49"/>
      <x:c r="H44" s="49"/>
      <x:c r="I44" s="50" t="str">
        <x:f>IF(B44="","",SUM(E44:F44))</x:f>
      </x:c>
      <x:c r="J44" s="51" t="str">
        <x:f>IF(B44="","",IF(I44&lt;G44,"Reorder now",IF(I44&lt;H44,"Below target","Healthy")))</x:f>
      </x:c>
      <x:c r="K44" s="52"/>
      <x:c r="L44" s="48"/>
      <x:c r="M44" s="51" t="str">
        <x:f>IF(B44="","",IF(J44="Reorder now","Verify count and replenish",IF(J44="Below target","Review next delivery","No action")))</x:f>
      </x:c>
    </x:row>
    <x:row r="45" ht="22" customHeight="1">
      <x:c r="A45" s="48"/>
      <x:c r="B45" s="48"/>
      <x:c r="C45" s="48"/>
      <x:c r="D45" s="48"/>
      <x:c r="E45" s="49"/>
      <x:c r="F45" s="49"/>
      <x:c r="G45" s="49"/>
      <x:c r="H45" s="49"/>
      <x:c r="I45" s="50" t="str">
        <x:f>IF(B45="","",SUM(E45:F45))</x:f>
      </x:c>
      <x:c r="J45" s="51" t="str">
        <x:f>IF(B45="","",IF(I45&lt;G45,"Reorder now",IF(I45&lt;H45,"Below target","Healthy")))</x:f>
      </x:c>
      <x:c r="K45" s="52"/>
      <x:c r="L45" s="48"/>
      <x:c r="M45" s="51" t="str">
        <x:f>IF(B45="","",IF(J45="Reorder now","Verify count and replenish",IF(J45="Below target","Review next delivery","No action")))</x:f>
      </x:c>
    </x:row>
    <x:row r="46" ht="22" customHeight="1">
      <x:c r="A46" s="48"/>
      <x:c r="B46" s="48"/>
      <x:c r="C46" s="48"/>
      <x:c r="D46" s="48"/>
      <x:c r="E46" s="49"/>
      <x:c r="F46" s="49"/>
      <x:c r="G46" s="49"/>
      <x:c r="H46" s="49"/>
      <x:c r="I46" s="50" t="str">
        <x:f>IF(B46="","",SUM(E46:F46))</x:f>
      </x:c>
      <x:c r="J46" s="51" t="str">
        <x:f>IF(B46="","",IF(I46&lt;G46,"Reorder now",IF(I46&lt;H46,"Below target","Healthy")))</x:f>
      </x:c>
      <x:c r="K46" s="52"/>
      <x:c r="L46" s="48"/>
      <x:c r="M46" s="51" t="str">
        <x:f>IF(B46="","",IF(J46="Reorder now","Verify count and replenish",IF(J46="Below target","Review next delivery","No action")))</x:f>
      </x:c>
    </x:row>
    <x:row r="47" ht="22" customHeight="1">
      <x:c r="A47" s="48"/>
      <x:c r="B47" s="48"/>
      <x:c r="C47" s="48"/>
      <x:c r="D47" s="48"/>
      <x:c r="E47" s="49"/>
      <x:c r="F47" s="49"/>
      <x:c r="G47" s="49"/>
      <x:c r="H47" s="49"/>
      <x:c r="I47" s="50" t="str">
        <x:f>IF(B47="","",SUM(E47:F47))</x:f>
      </x:c>
      <x:c r="J47" s="51" t="str">
        <x:f>IF(B47="","",IF(I47&lt;G47,"Reorder now",IF(I47&lt;H47,"Below target","Healthy")))</x:f>
      </x:c>
      <x:c r="K47" s="52"/>
      <x:c r="L47" s="48"/>
      <x:c r="M47" s="51" t="str">
        <x:f>IF(B47="","",IF(J47="Reorder now","Verify count and replenish",IF(J47="Below target","Review next delivery","No action")))</x:f>
      </x:c>
    </x:row>
    <x:row r="48" ht="22" customHeight="1">
      <x:c r="A48" s="48"/>
      <x:c r="B48" s="48"/>
      <x:c r="C48" s="48"/>
      <x:c r="D48" s="48"/>
      <x:c r="E48" s="49"/>
      <x:c r="F48" s="49"/>
      <x:c r="G48" s="49"/>
      <x:c r="H48" s="49"/>
      <x:c r="I48" s="50" t="str">
        <x:f>IF(B48="","",SUM(E48:F48))</x:f>
      </x:c>
      <x:c r="J48" s="51" t="str">
        <x:f>IF(B48="","",IF(I48&lt;G48,"Reorder now",IF(I48&lt;H48,"Below target","Healthy")))</x:f>
      </x:c>
      <x:c r="K48" s="52"/>
      <x:c r="L48" s="48"/>
      <x:c r="M48" s="51" t="str">
        <x:f>IF(B48="","",IF(J48="Reorder now","Verify count and replenish",IF(J48="Below target","Review next delivery","No action")))</x:f>
      </x:c>
    </x:row>
    <x:row r="49" ht="22" customHeight="1">
      <x:c r="A49" s="48"/>
      <x:c r="B49" s="48"/>
      <x:c r="C49" s="48"/>
      <x:c r="D49" s="48"/>
      <x:c r="E49" s="49"/>
      <x:c r="F49" s="49"/>
      <x:c r="G49" s="49"/>
      <x:c r="H49" s="49"/>
      <x:c r="I49" s="50" t="str">
        <x:f>IF(B49="","",SUM(E49:F49))</x:f>
      </x:c>
      <x:c r="J49" s="51" t="str">
        <x:f>IF(B49="","",IF(I49&lt;G49,"Reorder now",IF(I49&lt;H49,"Below target","Healthy")))</x:f>
      </x:c>
      <x:c r="K49" s="52"/>
      <x:c r="L49" s="48"/>
      <x:c r="M49" s="51" t="str">
        <x:f>IF(B49="","",IF(J49="Reorder now","Verify count and replenish",IF(J49="Below target","Review next delivery","No action")))</x:f>
      </x:c>
    </x:row>
    <x:row r="50" ht="22" customHeight="1">
      <x:c r="A50" s="48"/>
      <x:c r="B50" s="48"/>
      <x:c r="C50" s="48"/>
      <x:c r="D50" s="48"/>
      <x:c r="E50" s="49"/>
      <x:c r="F50" s="49"/>
      <x:c r="G50" s="49"/>
      <x:c r="H50" s="49"/>
      <x:c r="I50" s="50" t="str">
        <x:f>IF(B50="","",SUM(E50:F50))</x:f>
      </x:c>
      <x:c r="J50" s="51" t="str">
        <x:f>IF(B50="","",IF(I50&lt;G50,"Reorder now",IF(I50&lt;H50,"Below target","Healthy")))</x:f>
      </x:c>
      <x:c r="K50" s="52"/>
      <x:c r="L50" s="48"/>
      <x:c r="M50" s="51" t="str">
        <x:f>IF(B50="","",IF(J50="Reorder now","Verify count and replenish",IF(J50="Below target","Review next delivery","No action")))</x:f>
      </x:c>
    </x:row>
    <x:row r="51" ht="22" customHeight="1">
      <x:c r="A51" s="48"/>
      <x:c r="B51" s="48"/>
      <x:c r="C51" s="48"/>
      <x:c r="D51" s="48"/>
      <x:c r="E51" s="49"/>
      <x:c r="F51" s="49"/>
      <x:c r="G51" s="49"/>
      <x:c r="H51" s="49"/>
      <x:c r="I51" s="50" t="str">
        <x:f>IF(B51="","",SUM(E51:F51))</x:f>
      </x:c>
      <x:c r="J51" s="51" t="str">
        <x:f>IF(B51="","",IF(I51&lt;G51,"Reorder now",IF(I51&lt;H51,"Below target","Healthy")))</x:f>
      </x:c>
      <x:c r="K51" s="52"/>
      <x:c r="L51" s="48"/>
      <x:c r="M51" s="51" t="str">
        <x:f>IF(B51="","",IF(J51="Reorder now","Verify count and replenish",IF(J51="Below target","Review next delivery","No action")))</x:f>
      </x:c>
    </x:row>
    <x:row r="52" ht="22" customHeight="1">
      <x:c r="A52" s="48"/>
      <x:c r="B52" s="48"/>
      <x:c r="C52" s="48"/>
      <x:c r="D52" s="48"/>
      <x:c r="E52" s="49"/>
      <x:c r="F52" s="49"/>
      <x:c r="G52" s="49"/>
      <x:c r="H52" s="49"/>
      <x:c r="I52" s="50" t="str">
        <x:f>IF(B52="","",SUM(E52:F52))</x:f>
      </x:c>
      <x:c r="J52" s="51" t="str">
        <x:f>IF(B52="","",IF(I52&lt;G52,"Reorder now",IF(I52&lt;H52,"Below target","Healthy")))</x:f>
      </x:c>
      <x:c r="K52" s="52"/>
      <x:c r="L52" s="48"/>
      <x:c r="M52" s="51" t="str">
        <x:f>IF(B52="","",IF(J52="Reorder now","Verify count and replenish",IF(J52="Below target","Review next delivery","No action")))</x:f>
      </x:c>
    </x:row>
    <x:row r="53" ht="22" customHeight="1">
      <x:c r="A53" s="48"/>
      <x:c r="B53" s="48"/>
      <x:c r="C53" s="48"/>
      <x:c r="D53" s="48"/>
      <x:c r="E53" s="49"/>
      <x:c r="F53" s="49"/>
      <x:c r="G53" s="49"/>
      <x:c r="H53" s="49"/>
      <x:c r="I53" s="50" t="str">
        <x:f>IF(B53="","",SUM(E53:F53))</x:f>
      </x:c>
      <x:c r="J53" s="51" t="str">
        <x:f>IF(B53="","",IF(I53&lt;G53,"Reorder now",IF(I53&lt;H53,"Below target","Healthy")))</x:f>
      </x:c>
      <x:c r="K53" s="52"/>
      <x:c r="L53" s="48"/>
      <x:c r="M53" s="51" t="str">
        <x:f>IF(B53="","",IF(J53="Reorder now","Verify count and replenish",IF(J53="Below target","Review next delivery","No action")))</x:f>
      </x:c>
    </x:row>
    <x:row r="54" ht="22" customHeight="1">
      <x:c r="A54" s="48"/>
      <x:c r="B54" s="48"/>
      <x:c r="C54" s="48"/>
      <x:c r="D54" s="48"/>
      <x:c r="E54" s="49"/>
      <x:c r="F54" s="49"/>
      <x:c r="G54" s="49"/>
      <x:c r="H54" s="49"/>
      <x:c r="I54" s="50" t="str">
        <x:f>IF(B54="","",SUM(E54:F54))</x:f>
      </x:c>
      <x:c r="J54" s="51" t="str">
        <x:f>IF(B54="","",IF(I54&lt;G54,"Reorder now",IF(I54&lt;H54,"Below target","Healthy")))</x:f>
      </x:c>
      <x:c r="K54" s="52"/>
      <x:c r="L54" s="48"/>
      <x:c r="M54" s="51" t="str">
        <x:f>IF(B54="","",IF(J54="Reorder now","Verify count and replenish",IF(J54="Below target","Review next delivery","No action")))</x:f>
      </x:c>
    </x:row>
    <x:row r="55" ht="22" customHeight="1">
      <x:c r="A55" s="48"/>
      <x:c r="B55" s="48"/>
      <x:c r="C55" s="48"/>
      <x:c r="D55" s="48"/>
      <x:c r="E55" s="49"/>
      <x:c r="F55" s="49"/>
      <x:c r="G55" s="49"/>
      <x:c r="H55" s="49"/>
      <x:c r="I55" s="50" t="str">
        <x:f>IF(B55="","",SUM(E55:F55))</x:f>
      </x:c>
      <x:c r="J55" s="51" t="str">
        <x:f>IF(B55="","",IF(I55&lt;G55,"Reorder now",IF(I55&lt;H55,"Below target","Healthy")))</x:f>
      </x:c>
      <x:c r="K55" s="52"/>
      <x:c r="L55" s="48"/>
      <x:c r="M55" s="51" t="str">
        <x:f>IF(B55="","",IF(J55="Reorder now","Verify count and replenish",IF(J55="Below target","Review next delivery","No action")))</x:f>
      </x:c>
    </x:row>
    <x:row r="56" ht="22" customHeight="1">
      <x:c r="A56" s="48"/>
      <x:c r="B56" s="48"/>
      <x:c r="C56" s="48"/>
      <x:c r="D56" s="48"/>
      <x:c r="E56" s="49"/>
      <x:c r="F56" s="49"/>
      <x:c r="G56" s="49"/>
      <x:c r="H56" s="49"/>
      <x:c r="I56" s="50" t="str">
        <x:f>IF(B56="","",SUM(E56:F56))</x:f>
      </x:c>
      <x:c r="J56" s="51" t="str">
        <x:f>IF(B56="","",IF(I56&lt;G56,"Reorder now",IF(I56&lt;H56,"Below target","Healthy")))</x:f>
      </x:c>
      <x:c r="K56" s="52"/>
      <x:c r="L56" s="48"/>
      <x:c r="M56" s="51" t="str">
        <x:f>IF(B56="","",IF(J56="Reorder now","Verify count and replenish",IF(J56="Below target","Review next delivery","No action")))</x:f>
      </x:c>
    </x:row>
    <x:row r="57" ht="22" customHeight="1">
      <x:c r="A57" s="48"/>
      <x:c r="B57" s="48"/>
      <x:c r="C57" s="48"/>
      <x:c r="D57" s="48"/>
      <x:c r="E57" s="49"/>
      <x:c r="F57" s="49"/>
      <x:c r="G57" s="49"/>
      <x:c r="H57" s="49"/>
      <x:c r="I57" s="50" t="str">
        <x:f>IF(B57="","",SUM(E57:F57))</x:f>
      </x:c>
      <x:c r="J57" s="51" t="str">
        <x:f>IF(B57="","",IF(I57&lt;G57,"Reorder now",IF(I57&lt;H57,"Below target","Healthy")))</x:f>
      </x:c>
      <x:c r="K57" s="52"/>
      <x:c r="L57" s="48"/>
      <x:c r="M57" s="51" t="str">
        <x:f>IF(B57="","",IF(J57="Reorder now","Verify count and replenish",IF(J57="Below target","Review next delivery","No action")))</x:f>
      </x:c>
    </x:row>
    <x:row r="58" ht="22" customHeight="1">
      <x:c r="A58" s="48"/>
      <x:c r="B58" s="48"/>
      <x:c r="C58" s="48"/>
      <x:c r="D58" s="48"/>
      <x:c r="E58" s="49"/>
      <x:c r="F58" s="49"/>
      <x:c r="G58" s="49"/>
      <x:c r="H58" s="49"/>
      <x:c r="I58" s="50" t="str">
        <x:f>IF(B58="","",SUM(E58:F58))</x:f>
      </x:c>
      <x:c r="J58" s="51" t="str">
        <x:f>IF(B58="","",IF(I58&lt;G58,"Reorder now",IF(I58&lt;H58,"Below target","Healthy")))</x:f>
      </x:c>
      <x:c r="K58" s="52"/>
      <x:c r="L58" s="48"/>
      <x:c r="M58" s="51" t="str">
        <x:f>IF(B58="","",IF(J58="Reorder now","Verify count and replenish",IF(J58="Below target","Review next delivery","No action")))</x:f>
      </x:c>
    </x:row>
    <x:row r="59" ht="22" customHeight="1">
      <x:c r="A59" s="48"/>
      <x:c r="B59" s="48"/>
      <x:c r="C59" s="48"/>
      <x:c r="D59" s="48"/>
      <x:c r="E59" s="49"/>
      <x:c r="F59" s="49"/>
      <x:c r="G59" s="49"/>
      <x:c r="H59" s="49"/>
      <x:c r="I59" s="50" t="str">
        <x:f>IF(B59="","",SUM(E59:F59))</x:f>
      </x:c>
      <x:c r="J59" s="51" t="str">
        <x:f>IF(B59="","",IF(I59&lt;G59,"Reorder now",IF(I59&lt;H59,"Below target","Healthy")))</x:f>
      </x:c>
      <x:c r="K59" s="52"/>
      <x:c r="L59" s="48"/>
      <x:c r="M59" s="51" t="str">
        <x:f>IF(B59="","",IF(J59="Reorder now","Verify count and replenish",IF(J59="Below target","Review next delivery","No action")))</x:f>
      </x:c>
    </x:row>
    <x:row r="60" ht="22" customHeight="1">
      <x:c r="A60" s="48"/>
      <x:c r="B60" s="48"/>
      <x:c r="C60" s="48"/>
      <x:c r="D60" s="48"/>
      <x:c r="E60" s="49"/>
      <x:c r="F60" s="49"/>
      <x:c r="G60" s="49"/>
      <x:c r="H60" s="49"/>
      <x:c r="I60" s="50" t="str">
        <x:f>IF(B60="","",SUM(E60:F60))</x:f>
      </x:c>
      <x:c r="J60" s="51" t="str">
        <x:f>IF(B60="","",IF(I60&lt;G60,"Reorder now",IF(I60&lt;H60,"Below target","Healthy")))</x:f>
      </x:c>
      <x:c r="K60" s="52"/>
      <x:c r="L60" s="48"/>
      <x:c r="M60" s="51" t="str">
        <x:f>IF(B60="","",IF(J60="Reorder now","Verify count and replenish",IF(J60="Below target","Review next delivery","No action")))</x:f>
      </x:c>
    </x:row>
    <x:row r="61" ht="22" customHeight="1">
      <x:c r="A61" s="48"/>
      <x:c r="B61" s="48"/>
      <x:c r="C61" s="48"/>
      <x:c r="D61" s="48"/>
      <x:c r="E61" s="49"/>
      <x:c r="F61" s="49"/>
      <x:c r="G61" s="49"/>
      <x:c r="H61" s="49"/>
      <x:c r="I61" s="50" t="str">
        <x:f>IF(B61="","",SUM(E61:F61))</x:f>
      </x:c>
      <x:c r="J61" s="51" t="str">
        <x:f>IF(B61="","",IF(I61&lt;G61,"Reorder now",IF(I61&lt;H61,"Below target","Healthy")))</x:f>
      </x:c>
      <x:c r="K61" s="52"/>
      <x:c r="L61" s="48"/>
      <x:c r="M61" s="51" t="str">
        <x:f>IF(B61="","",IF(J61="Reorder now","Verify count and replenish",IF(J61="Below target","Review next delivery","No action")))</x:f>
      </x:c>
    </x:row>
    <x:row r="62" ht="22" customHeight="1">
      <x:c r="A62" s="48"/>
      <x:c r="B62" s="48"/>
      <x:c r="C62" s="48"/>
      <x:c r="D62" s="48"/>
      <x:c r="E62" s="49"/>
      <x:c r="F62" s="49"/>
      <x:c r="G62" s="49"/>
      <x:c r="H62" s="49"/>
      <x:c r="I62" s="50" t="str">
        <x:f>IF(B62="","",SUM(E62:F62))</x:f>
      </x:c>
      <x:c r="J62" s="51" t="str">
        <x:f>IF(B62="","",IF(I62&lt;G62,"Reorder now",IF(I62&lt;H62,"Below target","Healthy")))</x:f>
      </x:c>
      <x:c r="K62" s="52"/>
      <x:c r="L62" s="48"/>
      <x:c r="M62" s="51" t="str">
        <x:f>IF(B62="","",IF(J62="Reorder now","Verify count and replenish",IF(J62="Below target","Review next delivery","No action")))</x:f>
      </x:c>
    </x:row>
    <x:row r="63" ht="22" customHeight="1">
      <x:c r="A63" s="48"/>
      <x:c r="B63" s="48"/>
      <x:c r="C63" s="48"/>
      <x:c r="D63" s="48"/>
      <x:c r="E63" s="49"/>
      <x:c r="F63" s="49"/>
      <x:c r="G63" s="49"/>
      <x:c r="H63" s="49"/>
      <x:c r="I63" s="50" t="str">
        <x:f>IF(B63="","",SUM(E63:F63))</x:f>
      </x:c>
      <x:c r="J63" s="51" t="str">
        <x:f>IF(B63="","",IF(I63&lt;G63,"Reorder now",IF(I63&lt;H63,"Below target","Healthy")))</x:f>
      </x:c>
      <x:c r="K63" s="52"/>
      <x:c r="L63" s="48"/>
      <x:c r="M63" s="51" t="str">
        <x:f>IF(B63="","",IF(J63="Reorder now","Verify count and replenish",IF(J63="Below target","Review next delivery","No action")))</x:f>
      </x:c>
    </x:row>
    <x:row r="64" ht="22" customHeight="1">
      <x:c r="A64" s="48"/>
      <x:c r="B64" s="48"/>
      <x:c r="C64" s="48"/>
      <x:c r="D64" s="48"/>
      <x:c r="E64" s="49"/>
      <x:c r="F64" s="49"/>
      <x:c r="G64" s="49"/>
      <x:c r="H64" s="49"/>
      <x:c r="I64" s="50" t="str">
        <x:f>IF(B64="","",SUM(E64:F64))</x:f>
      </x:c>
      <x:c r="J64" s="51" t="str">
        <x:f>IF(B64="","",IF(I64&lt;G64,"Reorder now",IF(I64&lt;H64,"Below target","Healthy")))</x:f>
      </x:c>
      <x:c r="K64" s="52"/>
      <x:c r="L64" s="48"/>
      <x:c r="M64" s="51" t="str">
        <x:f>IF(B64="","",IF(J64="Reorder now","Verify count and replenish",IF(J64="Below target","Review next delivery","No action")))</x:f>
      </x:c>
    </x:row>
    <x:row r="65" ht="22" customHeight="1">
      <x:c r="A65" s="48"/>
      <x:c r="B65" s="48"/>
      <x:c r="C65" s="48"/>
      <x:c r="D65" s="48"/>
      <x:c r="E65" s="49"/>
      <x:c r="F65" s="49"/>
      <x:c r="G65" s="49"/>
      <x:c r="H65" s="49"/>
      <x:c r="I65" s="50" t="str">
        <x:f>IF(B65="","",SUM(E65:F65))</x:f>
      </x:c>
      <x:c r="J65" s="51" t="str">
        <x:f>IF(B65="","",IF(I65&lt;G65,"Reorder now",IF(I65&lt;H65,"Below target","Healthy")))</x:f>
      </x:c>
      <x:c r="K65" s="52"/>
      <x:c r="L65" s="48"/>
      <x:c r="M65" s="51" t="str">
        <x:f>IF(B65="","",IF(J65="Reorder now","Verify count and replenish",IF(J65="Below target","Review next delivery","No action")))</x:f>
      </x:c>
    </x:row>
    <x:row r="66" ht="22" customHeight="1">
      <x:c r="A66" s="48"/>
      <x:c r="B66" s="48"/>
      <x:c r="C66" s="48"/>
      <x:c r="D66" s="48"/>
      <x:c r="E66" s="49"/>
      <x:c r="F66" s="49"/>
      <x:c r="G66" s="49"/>
      <x:c r="H66" s="49"/>
      <x:c r="I66" s="50" t="str">
        <x:f>IF(B66="","",SUM(E66:F66))</x:f>
      </x:c>
      <x:c r="J66" s="51" t="str">
        <x:f>IF(B66="","",IF(I66&lt;G66,"Reorder now",IF(I66&lt;H66,"Below target","Healthy")))</x:f>
      </x:c>
      <x:c r="K66" s="52"/>
      <x:c r="L66" s="48"/>
      <x:c r="M66" s="51" t="str">
        <x:f>IF(B66="","",IF(J66="Reorder now","Verify count and replenish",IF(J66="Below target","Review next delivery","No action")))</x:f>
      </x:c>
    </x:row>
    <x:row r="67" ht="22" customHeight="1">
      <x:c r="A67" s="48"/>
      <x:c r="B67" s="48"/>
      <x:c r="C67" s="48"/>
      <x:c r="D67" s="48"/>
      <x:c r="E67" s="49"/>
      <x:c r="F67" s="49"/>
      <x:c r="G67" s="49"/>
      <x:c r="H67" s="49"/>
      <x:c r="I67" s="50" t="str">
        <x:f>IF(B67="","",SUM(E67:F67))</x:f>
      </x:c>
      <x:c r="J67" s="51" t="str">
        <x:f>IF(B67="","",IF(I67&lt;G67,"Reorder now",IF(I67&lt;H67,"Below target","Healthy")))</x:f>
      </x:c>
      <x:c r="K67" s="52"/>
      <x:c r="L67" s="48"/>
      <x:c r="M67" s="51" t="str">
        <x:f>IF(B67="","",IF(J67="Reorder now","Verify count and replenish",IF(J67="Below target","Review next delivery","No action")))</x:f>
      </x:c>
    </x:row>
    <x:row r="68" ht="22" customHeight="1">
      <x:c r="A68" s="48"/>
      <x:c r="B68" s="48"/>
      <x:c r="C68" s="48"/>
      <x:c r="D68" s="48"/>
      <x:c r="E68" s="49"/>
      <x:c r="F68" s="49"/>
      <x:c r="G68" s="49"/>
      <x:c r="H68" s="49"/>
      <x:c r="I68" s="50" t="str">
        <x:f>IF(B68="","",SUM(E68:F68))</x:f>
      </x:c>
      <x:c r="J68" s="51" t="str">
        <x:f>IF(B68="","",IF(I68&lt;G68,"Reorder now",IF(I68&lt;H68,"Below target","Healthy")))</x:f>
      </x:c>
      <x:c r="K68" s="52"/>
      <x:c r="L68" s="48"/>
      <x:c r="M68" s="51" t="str">
        <x:f>IF(B68="","",IF(J68="Reorder now","Verify count and replenish",IF(J68="Below target","Review next delivery","No action")))</x:f>
      </x:c>
    </x:row>
    <x:row r="69" ht="22" customHeight="1">
      <x:c r="A69" s="48"/>
      <x:c r="B69" s="48"/>
      <x:c r="C69" s="48"/>
      <x:c r="D69" s="48"/>
      <x:c r="E69" s="49"/>
      <x:c r="F69" s="49"/>
      <x:c r="G69" s="49"/>
      <x:c r="H69" s="49"/>
      <x:c r="I69" s="50" t="str">
        <x:f>IF(B69="","",SUM(E69:F69))</x:f>
      </x:c>
      <x:c r="J69" s="51" t="str">
        <x:f>IF(B69="","",IF(I69&lt;G69,"Reorder now",IF(I69&lt;H69,"Below target","Healthy")))</x:f>
      </x:c>
      <x:c r="K69" s="52"/>
      <x:c r="L69" s="48"/>
      <x:c r="M69" s="51" t="str">
        <x:f>IF(B69="","",IF(J69="Reorder now","Verify count and replenish",IF(J69="Below target","Review next delivery","No action")))</x:f>
      </x:c>
    </x:row>
    <x:row r="70" ht="22" customHeight="1">
      <x:c r="A70" s="48"/>
      <x:c r="B70" s="48"/>
      <x:c r="C70" s="48"/>
      <x:c r="D70" s="48"/>
      <x:c r="E70" s="49"/>
      <x:c r="F70" s="49"/>
      <x:c r="G70" s="49"/>
      <x:c r="H70" s="49"/>
      <x:c r="I70" s="50" t="str">
        <x:f>IF(B70="","",SUM(E70:F70))</x:f>
      </x:c>
      <x:c r="J70" s="51" t="str">
        <x:f>IF(B70="","",IF(I70&lt;G70,"Reorder now",IF(I70&lt;H70,"Below target","Healthy")))</x:f>
      </x:c>
      <x:c r="K70" s="52"/>
      <x:c r="L70" s="48"/>
      <x:c r="M70" s="51" t="str">
        <x:f>IF(B70="","",IF(J70="Reorder now","Verify count and replenish",IF(J70="Below target","Review next delivery","No action")))</x:f>
      </x:c>
    </x:row>
    <x:row r="71" ht="22" customHeight="1">
      <x:c r="A71" s="48"/>
      <x:c r="B71" s="48"/>
      <x:c r="C71" s="48"/>
      <x:c r="D71" s="48"/>
      <x:c r="E71" s="49"/>
      <x:c r="F71" s="49"/>
      <x:c r="G71" s="49"/>
      <x:c r="H71" s="49"/>
      <x:c r="I71" s="50" t="str">
        <x:f>IF(B71="","",SUM(E71:F71))</x:f>
      </x:c>
      <x:c r="J71" s="51" t="str">
        <x:f>IF(B71="","",IF(I71&lt;G71,"Reorder now",IF(I71&lt;H71,"Below target","Healthy")))</x:f>
      </x:c>
      <x:c r="K71" s="52"/>
      <x:c r="L71" s="48"/>
      <x:c r="M71" s="51" t="str">
        <x:f>IF(B71="","",IF(J71="Reorder now","Verify count and replenish",IF(J71="Below target","Review next delivery","No action")))</x:f>
      </x:c>
    </x:row>
    <x:row r="72" ht="22" customHeight="1">
      <x:c r="A72" s="48"/>
      <x:c r="B72" s="48"/>
      <x:c r="C72" s="48"/>
      <x:c r="D72" s="48"/>
      <x:c r="E72" s="49"/>
      <x:c r="F72" s="49"/>
      <x:c r="G72" s="49"/>
      <x:c r="H72" s="49"/>
      <x:c r="I72" s="50" t="str">
        <x:f>IF(B72="","",SUM(E72:F72))</x:f>
      </x:c>
      <x:c r="J72" s="51" t="str">
        <x:f>IF(B72="","",IF(I72&lt;G72,"Reorder now",IF(I72&lt;H72,"Below target","Healthy")))</x:f>
      </x:c>
      <x:c r="K72" s="52"/>
      <x:c r="L72" s="48"/>
      <x:c r="M72" s="51" t="str">
        <x:f>IF(B72="","",IF(J72="Reorder now","Verify count and replenish",IF(J72="Below target","Review next delivery","No action")))</x:f>
      </x:c>
    </x:row>
    <x:row r="73" ht="22" customHeight="1">
      <x:c r="A73" s="48"/>
      <x:c r="B73" s="48"/>
      <x:c r="C73" s="48"/>
      <x:c r="D73" s="48"/>
      <x:c r="E73" s="49"/>
      <x:c r="F73" s="49"/>
      <x:c r="G73" s="49"/>
      <x:c r="H73" s="49"/>
      <x:c r="I73" s="50" t="str">
        <x:f>IF(B73="","",SUM(E73:F73))</x:f>
      </x:c>
      <x:c r="J73" s="51" t="str">
        <x:f>IF(B73="","",IF(I73&lt;G73,"Reorder now",IF(I73&lt;H73,"Below target","Healthy")))</x:f>
      </x:c>
      <x:c r="K73" s="52"/>
      <x:c r="L73" s="48"/>
      <x:c r="M73" s="51" t="str">
        <x:f>IF(B73="","",IF(J73="Reorder now","Verify count and replenish",IF(J73="Below target","Review next delivery","No action")))</x:f>
      </x:c>
    </x:row>
    <x:row r="74" ht="22" customHeight="1">
      <x:c r="A74" s="48"/>
      <x:c r="B74" s="48"/>
      <x:c r="C74" s="48"/>
      <x:c r="D74" s="48"/>
      <x:c r="E74" s="49"/>
      <x:c r="F74" s="49"/>
      <x:c r="G74" s="49"/>
      <x:c r="H74" s="49"/>
      <x:c r="I74" s="50" t="str">
        <x:f>IF(B74="","",SUM(E74:F74))</x:f>
      </x:c>
      <x:c r="J74" s="51" t="str">
        <x:f>IF(B74="","",IF(I74&lt;G74,"Reorder now",IF(I74&lt;H74,"Below target","Healthy")))</x:f>
      </x:c>
      <x:c r="K74" s="52"/>
      <x:c r="L74" s="48"/>
      <x:c r="M74" s="51" t="str">
        <x:f>IF(B74="","",IF(J74="Reorder now","Verify count and replenish",IF(J74="Below target","Review next delivery","No action")))</x:f>
      </x:c>
    </x:row>
    <x:row r="75" ht="22" customHeight="1">
      <x:c r="A75" s="48"/>
      <x:c r="B75" s="48"/>
      <x:c r="C75" s="48"/>
      <x:c r="D75" s="48"/>
      <x:c r="E75" s="49"/>
      <x:c r="F75" s="49"/>
      <x:c r="G75" s="49"/>
      <x:c r="H75" s="49"/>
      <x:c r="I75" s="50" t="str">
        <x:f>IF(B75="","",SUM(E75:F75))</x:f>
      </x:c>
      <x:c r="J75" s="51" t="str">
        <x:f>IF(B75="","",IF(I75&lt;G75,"Reorder now",IF(I75&lt;H75,"Below target","Healthy")))</x:f>
      </x:c>
      <x:c r="K75" s="52"/>
      <x:c r="L75" s="48"/>
      <x:c r="M75" s="51" t="str">
        <x:f>IF(B75="","",IF(J75="Reorder now","Verify count and replenish",IF(J75="Below target","Review next delivery","No action")))</x:f>
      </x:c>
    </x:row>
    <x:row r="76" ht="22" customHeight="1">
      <x:c r="A76" s="48"/>
      <x:c r="B76" s="48"/>
      <x:c r="C76" s="48"/>
      <x:c r="D76" s="48"/>
      <x:c r="E76" s="49"/>
      <x:c r="F76" s="49"/>
      <x:c r="G76" s="49"/>
      <x:c r="H76" s="49"/>
      <x:c r="I76" s="50" t="str">
        <x:f>IF(B76="","",SUM(E76:F76))</x:f>
      </x:c>
      <x:c r="J76" s="51" t="str">
        <x:f>IF(B76="","",IF(I76&lt;G76,"Reorder now",IF(I76&lt;H76,"Below target","Healthy")))</x:f>
      </x:c>
      <x:c r="K76" s="52"/>
      <x:c r="L76" s="48"/>
      <x:c r="M76" s="51" t="str">
        <x:f>IF(B76="","",IF(J76="Reorder now","Verify count and replenish",IF(J76="Below target","Review next delivery","No action")))</x:f>
      </x:c>
    </x:row>
    <x:row r="77" ht="22" customHeight="1">
      <x:c r="A77" s="48"/>
      <x:c r="B77" s="48"/>
      <x:c r="C77" s="48"/>
      <x:c r="D77" s="48"/>
      <x:c r="E77" s="49"/>
      <x:c r="F77" s="49"/>
      <x:c r="G77" s="49"/>
      <x:c r="H77" s="49"/>
      <x:c r="I77" s="50" t="str">
        <x:f>IF(B77="","",SUM(E77:F77))</x:f>
      </x:c>
      <x:c r="J77" s="51" t="str">
        <x:f>IF(B77="","",IF(I77&lt;G77,"Reorder now",IF(I77&lt;H77,"Below target","Healthy")))</x:f>
      </x:c>
      <x:c r="K77" s="52"/>
      <x:c r="L77" s="48"/>
      <x:c r="M77" s="51" t="str">
        <x:f>IF(B77="","",IF(J77="Reorder now","Verify count and replenish",IF(J77="Below target","Review next delivery","No action")))</x:f>
      </x:c>
    </x:row>
    <x:row r="78" ht="22" customHeight="1">
      <x:c r="A78" s="48"/>
      <x:c r="B78" s="48"/>
      <x:c r="C78" s="48"/>
      <x:c r="D78" s="48"/>
      <x:c r="E78" s="49"/>
      <x:c r="F78" s="49"/>
      <x:c r="G78" s="49"/>
      <x:c r="H78" s="49"/>
      <x:c r="I78" s="50" t="str">
        <x:f>IF(B78="","",SUM(E78:F78))</x:f>
      </x:c>
      <x:c r="J78" s="51" t="str">
        <x:f>IF(B78="","",IF(I78&lt;G78,"Reorder now",IF(I78&lt;H78,"Below target","Healthy")))</x:f>
      </x:c>
      <x:c r="K78" s="52"/>
      <x:c r="L78" s="48"/>
      <x:c r="M78" s="51" t="str">
        <x:f>IF(B78="","",IF(J78="Reorder now","Verify count and replenish",IF(J78="Below target","Review next delivery","No action")))</x:f>
      </x:c>
    </x:row>
    <x:row r="79" ht="22" customHeight="1">
      <x:c r="A79" s="48"/>
      <x:c r="B79" s="48"/>
      <x:c r="C79" s="48"/>
      <x:c r="D79" s="48"/>
      <x:c r="E79" s="49"/>
      <x:c r="F79" s="49"/>
      <x:c r="G79" s="49"/>
      <x:c r="H79" s="49"/>
      <x:c r="I79" s="50" t="str">
        <x:f>IF(B79="","",SUM(E79:F79))</x:f>
      </x:c>
      <x:c r="J79" s="51" t="str">
        <x:f>IF(B79="","",IF(I79&lt;G79,"Reorder now",IF(I79&lt;H79,"Below target","Healthy")))</x:f>
      </x:c>
      <x:c r="K79" s="52"/>
      <x:c r="L79" s="48"/>
      <x:c r="M79" s="51" t="str">
        <x:f>IF(B79="","",IF(J79="Reorder now","Verify count and replenish",IF(J79="Below target","Review next delivery","No action")))</x:f>
      </x:c>
    </x:row>
    <x:row r="80" ht="22" customHeight="1">
      <x:c r="A80" s="48"/>
      <x:c r="B80" s="48"/>
      <x:c r="C80" s="48"/>
      <x:c r="D80" s="48"/>
      <x:c r="E80" s="49"/>
      <x:c r="F80" s="49"/>
      <x:c r="G80" s="49"/>
      <x:c r="H80" s="49"/>
      <x:c r="I80" s="50" t="str">
        <x:f>IF(B80="","",SUM(E80:F80))</x:f>
      </x:c>
      <x:c r="J80" s="51" t="str">
        <x:f>IF(B80="","",IF(I80&lt;G80,"Reorder now",IF(I80&lt;H80,"Below target","Healthy")))</x:f>
      </x:c>
      <x:c r="K80" s="52"/>
      <x:c r="L80" s="48"/>
      <x:c r="M80" s="51" t="str">
        <x:f>IF(B80="","",IF(J80="Reorder now","Verify count and replenish",IF(J80="Below target","Review next delivery","No action")))</x:f>
      </x:c>
    </x:row>
    <x:row r="81" ht="22" customHeight="1">
      <x:c r="A81" s="48"/>
      <x:c r="B81" s="48"/>
      <x:c r="C81" s="48"/>
      <x:c r="D81" s="48"/>
      <x:c r="E81" s="49"/>
      <x:c r="F81" s="49"/>
      <x:c r="G81" s="49"/>
      <x:c r="H81" s="49"/>
      <x:c r="I81" s="50" t="str">
        <x:f>IF(B81="","",SUM(E81:F81))</x:f>
      </x:c>
      <x:c r="J81" s="51" t="str">
        <x:f>IF(B81="","",IF(I81&lt;G81,"Reorder now",IF(I81&lt;H81,"Below target","Healthy")))</x:f>
      </x:c>
      <x:c r="K81" s="52"/>
      <x:c r="L81" s="48"/>
      <x:c r="M81" s="51" t="str">
        <x:f>IF(B81="","",IF(J81="Reorder now","Verify count and replenish",IF(J81="Below target","Review next delivery","No action")))</x:f>
      </x:c>
    </x:row>
    <x:row r="82" ht="22" customHeight="1">
      <x:c r="A82" s="48"/>
      <x:c r="B82" s="48"/>
      <x:c r="C82" s="48"/>
      <x:c r="D82" s="48"/>
      <x:c r="E82" s="49"/>
      <x:c r="F82" s="49"/>
      <x:c r="G82" s="49"/>
      <x:c r="H82" s="49"/>
      <x:c r="I82" s="50" t="str">
        <x:f>IF(B82="","",SUM(E82:F82))</x:f>
      </x:c>
      <x:c r="J82" s="51" t="str">
        <x:f>IF(B82="","",IF(I82&lt;G82,"Reorder now",IF(I82&lt;H82,"Below target","Healthy")))</x:f>
      </x:c>
      <x:c r="K82" s="52"/>
      <x:c r="L82" s="48"/>
      <x:c r="M82" s="51" t="str">
        <x:f>IF(B82="","",IF(J82="Reorder now","Verify count and replenish",IF(J82="Below target","Review next delivery","No action")))</x:f>
      </x:c>
    </x:row>
    <x:row r="83" ht="22" customHeight="1">
      <x:c r="A83" s="48"/>
      <x:c r="B83" s="48"/>
      <x:c r="C83" s="48"/>
      <x:c r="D83" s="48"/>
      <x:c r="E83" s="49"/>
      <x:c r="F83" s="49"/>
      <x:c r="G83" s="49"/>
      <x:c r="H83" s="49"/>
      <x:c r="I83" s="50" t="str">
        <x:f>IF(B83="","",SUM(E83:F83))</x:f>
      </x:c>
      <x:c r="J83" s="51" t="str">
        <x:f>IF(B83="","",IF(I83&lt;G83,"Reorder now",IF(I83&lt;H83,"Below target","Healthy")))</x:f>
      </x:c>
      <x:c r="K83" s="52"/>
      <x:c r="L83" s="48"/>
      <x:c r="M83" s="51" t="str">
        <x:f>IF(B83="","",IF(J83="Reorder now","Verify count and replenish",IF(J83="Below target","Review next delivery","No action")))</x:f>
      </x:c>
    </x:row>
    <x:row r="84" ht="22" customHeight="1">
      <x:c r="A84" s="48"/>
      <x:c r="B84" s="48"/>
      <x:c r="C84" s="48"/>
      <x:c r="D84" s="48"/>
      <x:c r="E84" s="49"/>
      <x:c r="F84" s="49"/>
      <x:c r="G84" s="49"/>
      <x:c r="H84" s="49"/>
      <x:c r="I84" s="50" t="str">
        <x:f>IF(B84="","",SUM(E84:F84))</x:f>
      </x:c>
      <x:c r="J84" s="51" t="str">
        <x:f>IF(B84="","",IF(I84&lt;G84,"Reorder now",IF(I84&lt;H84,"Below target","Healthy")))</x:f>
      </x:c>
      <x:c r="K84" s="52"/>
      <x:c r="L84" s="48"/>
      <x:c r="M84" s="51" t="str">
        <x:f>IF(B84="","",IF(J84="Reorder now","Verify count and replenish",IF(J84="Below target","Review next delivery","No action")))</x:f>
      </x:c>
    </x:row>
    <x:row r="85" ht="22" customHeight="1">
      <x:c r="A85" s="48"/>
      <x:c r="B85" s="48"/>
      <x:c r="C85" s="48"/>
      <x:c r="D85" s="48"/>
      <x:c r="E85" s="49"/>
      <x:c r="F85" s="49"/>
      <x:c r="G85" s="49"/>
      <x:c r="H85" s="49"/>
      <x:c r="I85" s="50" t="str">
        <x:f>IF(B85="","",SUM(E85:F85))</x:f>
      </x:c>
      <x:c r="J85" s="51" t="str">
        <x:f>IF(B85="","",IF(I85&lt;G85,"Reorder now",IF(I85&lt;H85,"Below target","Healthy")))</x:f>
      </x:c>
      <x:c r="K85" s="52"/>
      <x:c r="L85" s="48"/>
      <x:c r="M85" s="51" t="str">
        <x:f>IF(B85="","",IF(J85="Reorder now","Verify count and replenish",IF(J85="Below target","Review next delivery","No action")))</x:f>
      </x:c>
    </x:row>
    <x:row r="86" ht="22" customHeight="1">
      <x:c r="A86" s="48"/>
      <x:c r="B86" s="48"/>
      <x:c r="C86" s="48"/>
      <x:c r="D86" s="48"/>
      <x:c r="E86" s="49"/>
      <x:c r="F86" s="49"/>
      <x:c r="G86" s="49"/>
      <x:c r="H86" s="49"/>
      <x:c r="I86" s="50" t="str">
        <x:f>IF(B86="","",SUM(E86:F86))</x:f>
      </x:c>
      <x:c r="J86" s="51" t="str">
        <x:f>IF(B86="","",IF(I86&lt;G86,"Reorder now",IF(I86&lt;H86,"Below target","Healthy")))</x:f>
      </x:c>
      <x:c r="K86" s="52"/>
      <x:c r="L86" s="48"/>
      <x:c r="M86" s="51" t="str">
        <x:f>IF(B86="","",IF(J86="Reorder now","Verify count and replenish",IF(J86="Below target","Review next delivery","No action")))</x:f>
      </x:c>
    </x:row>
    <x:row r="87" ht="22" customHeight="1">
      <x:c r="A87" s="48"/>
      <x:c r="B87" s="48"/>
      <x:c r="C87" s="48"/>
      <x:c r="D87" s="48"/>
      <x:c r="E87" s="49"/>
      <x:c r="F87" s="49"/>
      <x:c r="G87" s="49"/>
      <x:c r="H87" s="49"/>
      <x:c r="I87" s="50" t="str">
        <x:f>IF(B87="","",SUM(E87:F87))</x:f>
      </x:c>
      <x:c r="J87" s="51" t="str">
        <x:f>IF(B87="","",IF(I87&lt;G87,"Reorder now",IF(I87&lt;H87,"Below target","Healthy")))</x:f>
      </x:c>
      <x:c r="K87" s="52"/>
      <x:c r="L87" s="48"/>
      <x:c r="M87" s="51" t="str">
        <x:f>IF(B87="","",IF(J87="Reorder now","Verify count and replenish",IF(J87="Below target","Review next delivery","No action")))</x:f>
      </x:c>
    </x:row>
    <x:row r="88" ht="22" customHeight="1">
      <x:c r="A88" s="48"/>
      <x:c r="B88" s="48"/>
      <x:c r="C88" s="48"/>
      <x:c r="D88" s="48"/>
      <x:c r="E88" s="49"/>
      <x:c r="F88" s="49"/>
      <x:c r="G88" s="49"/>
      <x:c r="H88" s="49"/>
      <x:c r="I88" s="50" t="str">
        <x:f>IF(B88="","",SUM(E88:F88))</x:f>
      </x:c>
      <x:c r="J88" s="51" t="str">
        <x:f>IF(B88="","",IF(I88&lt;G88,"Reorder now",IF(I88&lt;H88,"Below target","Healthy")))</x:f>
      </x:c>
      <x:c r="K88" s="52"/>
      <x:c r="L88" s="48"/>
      <x:c r="M88" s="51" t="str">
        <x:f>IF(B88="","",IF(J88="Reorder now","Verify count and replenish",IF(J88="Below target","Review next delivery","No action")))</x:f>
      </x:c>
    </x:row>
    <x:row r="89" ht="22" customHeight="1">
      <x:c r="A89" s="48"/>
      <x:c r="B89" s="48"/>
      <x:c r="C89" s="48"/>
      <x:c r="D89" s="48"/>
      <x:c r="E89" s="49"/>
      <x:c r="F89" s="49"/>
      <x:c r="G89" s="49"/>
      <x:c r="H89" s="49"/>
      <x:c r="I89" s="50" t="str">
        <x:f>IF(B89="","",SUM(E89:F89))</x:f>
      </x:c>
      <x:c r="J89" s="51" t="str">
        <x:f>IF(B89="","",IF(I89&lt;G89,"Reorder now",IF(I89&lt;H89,"Below target","Healthy")))</x:f>
      </x:c>
      <x:c r="K89" s="52"/>
      <x:c r="L89" s="48"/>
      <x:c r="M89" s="51" t="str">
        <x:f>IF(B89="","",IF(J89="Reorder now","Verify count and replenish",IF(J89="Below target","Review next delivery","No action")))</x:f>
      </x:c>
    </x:row>
    <x:row r="90" ht="22" customHeight="1">
      <x:c r="A90" s="48"/>
      <x:c r="B90" s="48"/>
      <x:c r="C90" s="48"/>
      <x:c r="D90" s="48"/>
      <x:c r="E90" s="49"/>
      <x:c r="F90" s="49"/>
      <x:c r="G90" s="49"/>
      <x:c r="H90" s="49"/>
      <x:c r="I90" s="50" t="str">
        <x:f>IF(B90="","",SUM(E90:F90))</x:f>
      </x:c>
      <x:c r="J90" s="51" t="str">
        <x:f>IF(B90="","",IF(I90&lt;G90,"Reorder now",IF(I90&lt;H90,"Below target","Healthy")))</x:f>
      </x:c>
      <x:c r="K90" s="52"/>
      <x:c r="L90" s="48"/>
      <x:c r="M90" s="51" t="str">
        <x:f>IF(B90="","",IF(J90="Reorder now","Verify count and replenish",IF(J90="Below target","Review next delivery","No action")))</x:f>
      </x:c>
    </x:row>
    <x:row r="91" ht="22" customHeight="1">
      <x:c r="A91" s="48"/>
      <x:c r="B91" s="48"/>
      <x:c r="C91" s="48"/>
      <x:c r="D91" s="48"/>
      <x:c r="E91" s="49"/>
      <x:c r="F91" s="49"/>
      <x:c r="G91" s="49"/>
      <x:c r="H91" s="49"/>
      <x:c r="I91" s="50" t="str">
        <x:f>IF(B91="","",SUM(E91:F91))</x:f>
      </x:c>
      <x:c r="J91" s="51" t="str">
        <x:f>IF(B91="","",IF(I91&lt;G91,"Reorder now",IF(I91&lt;H91,"Below target","Healthy")))</x:f>
      </x:c>
      <x:c r="K91" s="52"/>
      <x:c r="L91" s="48"/>
      <x:c r="M91" s="51" t="str">
        <x:f>IF(B91="","",IF(J91="Reorder now","Verify count and replenish",IF(J91="Below target","Review next delivery","No action")))</x:f>
      </x:c>
    </x:row>
    <x:row r="92" ht="22" customHeight="1">
      <x:c r="A92" s="48"/>
      <x:c r="B92" s="48"/>
      <x:c r="C92" s="48"/>
      <x:c r="D92" s="48"/>
      <x:c r="E92" s="49"/>
      <x:c r="F92" s="49"/>
      <x:c r="G92" s="49"/>
      <x:c r="H92" s="49"/>
      <x:c r="I92" s="50" t="str">
        <x:f>IF(B92="","",SUM(E92:F92))</x:f>
      </x:c>
      <x:c r="J92" s="51" t="str">
        <x:f>IF(B92="","",IF(I92&lt;G92,"Reorder now",IF(I92&lt;H92,"Below target","Healthy")))</x:f>
      </x:c>
      <x:c r="K92" s="52"/>
      <x:c r="L92" s="48"/>
      <x:c r="M92" s="51" t="str">
        <x:f>IF(B92="","",IF(J92="Reorder now","Verify count and replenish",IF(J92="Below target","Review next delivery","No action")))</x:f>
      </x:c>
    </x:row>
    <x:row r="93" ht="22" customHeight="1">
      <x:c r="A93" s="48"/>
      <x:c r="B93" s="48"/>
      <x:c r="C93" s="48"/>
      <x:c r="D93" s="48"/>
      <x:c r="E93" s="49"/>
      <x:c r="F93" s="49"/>
      <x:c r="G93" s="49"/>
      <x:c r="H93" s="49"/>
      <x:c r="I93" s="50" t="str">
        <x:f>IF(B93="","",SUM(E93:F93))</x:f>
      </x:c>
      <x:c r="J93" s="51" t="str">
        <x:f>IF(B93="","",IF(I93&lt;G93,"Reorder now",IF(I93&lt;H93,"Below target","Healthy")))</x:f>
      </x:c>
      <x:c r="K93" s="52"/>
      <x:c r="L93" s="48"/>
      <x:c r="M93" s="51" t="str">
        <x:f>IF(B93="","",IF(J93="Reorder now","Verify count and replenish",IF(J93="Below target","Review next delivery","No action")))</x:f>
      </x:c>
    </x:row>
    <x:row r="94" ht="22" customHeight="1">
      <x:c r="A94" s="48"/>
      <x:c r="B94" s="48"/>
      <x:c r="C94" s="48"/>
      <x:c r="D94" s="48"/>
      <x:c r="E94" s="49"/>
      <x:c r="F94" s="49"/>
      <x:c r="G94" s="49"/>
      <x:c r="H94" s="49"/>
      <x:c r="I94" s="50" t="str">
        <x:f>IF(B94="","",SUM(E94:F94))</x:f>
      </x:c>
      <x:c r="J94" s="51" t="str">
        <x:f>IF(B94="","",IF(I94&lt;G94,"Reorder now",IF(I94&lt;H94,"Below target","Healthy")))</x:f>
      </x:c>
      <x:c r="K94" s="52"/>
      <x:c r="L94" s="48"/>
      <x:c r="M94" s="51" t="str">
        <x:f>IF(B94="","",IF(J94="Reorder now","Verify count and replenish",IF(J94="Below target","Review next delivery","No action")))</x:f>
      </x:c>
    </x:row>
    <x:row r="95" ht="22" customHeight="1">
      <x:c r="A95" s="48"/>
      <x:c r="B95" s="48"/>
      <x:c r="C95" s="48"/>
      <x:c r="D95" s="48"/>
      <x:c r="E95" s="49"/>
      <x:c r="F95" s="49"/>
      <x:c r="G95" s="49"/>
      <x:c r="H95" s="49"/>
      <x:c r="I95" s="50" t="str">
        <x:f>IF(B95="","",SUM(E95:F95))</x:f>
      </x:c>
      <x:c r="J95" s="51" t="str">
        <x:f>IF(B95="","",IF(I95&lt;G95,"Reorder now",IF(I95&lt;H95,"Below target","Healthy")))</x:f>
      </x:c>
      <x:c r="K95" s="52"/>
      <x:c r="L95" s="48"/>
      <x:c r="M95" s="51" t="str">
        <x:f>IF(B95="","",IF(J95="Reorder now","Verify count and replenish",IF(J95="Below target","Review next delivery","No action")))</x:f>
      </x:c>
    </x:row>
    <x:row r="96" ht="22" customHeight="1">
      <x:c r="A96" s="48"/>
      <x:c r="B96" s="48"/>
      <x:c r="C96" s="48"/>
      <x:c r="D96" s="48"/>
      <x:c r="E96" s="49"/>
      <x:c r="F96" s="49"/>
      <x:c r="G96" s="49"/>
      <x:c r="H96" s="49"/>
      <x:c r="I96" s="50" t="str">
        <x:f>IF(B96="","",SUM(E96:F96))</x:f>
      </x:c>
      <x:c r="J96" s="51" t="str">
        <x:f>IF(B96="","",IF(I96&lt;G96,"Reorder now",IF(I96&lt;H96,"Below target","Healthy")))</x:f>
      </x:c>
      <x:c r="K96" s="52"/>
      <x:c r="L96" s="48"/>
      <x:c r="M96" s="51" t="str">
        <x:f>IF(B96="","",IF(J96="Reorder now","Verify count and replenish",IF(J96="Below target","Review next delivery","No action")))</x:f>
      </x:c>
    </x:row>
    <x:row r="97" ht="22" customHeight="1">
      <x:c r="A97" s="48"/>
      <x:c r="B97" s="48"/>
      <x:c r="C97" s="48"/>
      <x:c r="D97" s="48"/>
      <x:c r="E97" s="49"/>
      <x:c r="F97" s="49"/>
      <x:c r="G97" s="49"/>
      <x:c r="H97" s="49"/>
      <x:c r="I97" s="50" t="str">
        <x:f>IF(B97="","",SUM(E97:F97))</x:f>
      </x:c>
      <x:c r="J97" s="51" t="str">
        <x:f>IF(B97="","",IF(I97&lt;G97,"Reorder now",IF(I97&lt;H97,"Below target","Healthy")))</x:f>
      </x:c>
      <x:c r="K97" s="52"/>
      <x:c r="L97" s="48"/>
      <x:c r="M97" s="51" t="str">
        <x:f>IF(B97="","",IF(J97="Reorder now","Verify count and replenish",IF(J97="Below target","Review next delivery","No action")))</x:f>
      </x:c>
    </x:row>
    <x:row r="98" ht="22" customHeight="1">
      <x:c r="A98" s="48"/>
      <x:c r="B98" s="48"/>
      <x:c r="C98" s="48"/>
      <x:c r="D98" s="48"/>
      <x:c r="E98" s="49"/>
      <x:c r="F98" s="49"/>
      <x:c r="G98" s="49"/>
      <x:c r="H98" s="49"/>
      <x:c r="I98" s="50" t="str">
        <x:f>IF(B98="","",SUM(E98:F98))</x:f>
      </x:c>
      <x:c r="J98" s="51" t="str">
        <x:f>IF(B98="","",IF(I98&lt;G98,"Reorder now",IF(I98&lt;H98,"Below target","Healthy")))</x:f>
      </x:c>
      <x:c r="K98" s="52"/>
      <x:c r="L98" s="48"/>
      <x:c r="M98" s="51" t="str">
        <x:f>IF(B98="","",IF(J98="Reorder now","Verify count and replenish",IF(J98="Below target","Review next delivery","No action")))</x:f>
      </x:c>
    </x:row>
    <x:row r="99" ht="22" customHeight="1">
      <x:c r="A99" s="48"/>
      <x:c r="B99" s="48"/>
      <x:c r="C99" s="48"/>
      <x:c r="D99" s="48"/>
      <x:c r="E99" s="49"/>
      <x:c r="F99" s="49"/>
      <x:c r="G99" s="49"/>
      <x:c r="H99" s="49"/>
      <x:c r="I99" s="50" t="str">
        <x:f>IF(B99="","",SUM(E99:F99))</x:f>
      </x:c>
      <x:c r="J99" s="51" t="str">
        <x:f>IF(B99="","",IF(I99&lt;G99,"Reorder now",IF(I99&lt;H99,"Below target","Healthy")))</x:f>
      </x:c>
      <x:c r="K99" s="52"/>
      <x:c r="L99" s="48"/>
      <x:c r="M99" s="51" t="str">
        <x:f>IF(B99="","",IF(J99="Reorder now","Verify count and replenish",IF(J99="Below target","Review next delivery","No action")))</x:f>
      </x:c>
    </x:row>
    <x:row r="100" ht="22" customHeight="1">
      <x:c r="A100" s="48"/>
      <x:c r="B100" s="48"/>
      <x:c r="C100" s="48"/>
      <x:c r="D100" s="48"/>
      <x:c r="E100" s="49"/>
      <x:c r="F100" s="49"/>
      <x:c r="G100" s="49"/>
      <x:c r="H100" s="49"/>
      <x:c r="I100" s="50" t="str">
        <x:f>IF(B100="","",SUM(E100:F100))</x:f>
      </x:c>
      <x:c r="J100" s="51" t="str">
        <x:f>IF(B100="","",IF(I100&lt;G100,"Reorder now",IF(I100&lt;H100,"Below target","Healthy")))</x:f>
      </x:c>
      <x:c r="K100" s="52"/>
      <x:c r="L100" s="48"/>
      <x:c r="M100" s="51" t="str">
        <x:f>IF(B100="","",IF(J100="Reorder now","Verify count and replenish",IF(J100="Below target","Review next delivery","No action")))</x:f>
      </x:c>
    </x:row>
    <x:row r="101" ht="22" customHeight="1">
      <x:c r="A101" s="48"/>
      <x:c r="B101" s="48"/>
      <x:c r="C101" s="48"/>
      <x:c r="D101" s="48"/>
      <x:c r="E101" s="49"/>
      <x:c r="F101" s="49"/>
      <x:c r="G101" s="49"/>
      <x:c r="H101" s="49"/>
      <x:c r="I101" s="50" t="str">
        <x:f>IF(B101="","",SUM(E101:F101))</x:f>
      </x:c>
      <x:c r="J101" s="51" t="str">
        <x:f>IF(B101="","",IF(I101&lt;G101,"Reorder now",IF(I101&lt;H101,"Below target","Healthy")))</x:f>
      </x:c>
      <x:c r="K101" s="52"/>
      <x:c r="L101" s="48"/>
      <x:c r="M101" s="51" t="str">
        <x:f>IF(B101="","",IF(J101="Reorder now","Verify count and replenish",IF(J101="Below target","Review next delivery","No action")))</x:f>
      </x:c>
    </x:row>
    <x:row r="102" ht="22" customHeight="1">
      <x:c r="A102" s="48"/>
      <x:c r="B102" s="48"/>
      <x:c r="C102" s="48"/>
      <x:c r="D102" s="48"/>
      <x:c r="E102" s="49"/>
      <x:c r="F102" s="49"/>
      <x:c r="G102" s="49"/>
      <x:c r="H102" s="49"/>
      <x:c r="I102" s="50" t="str">
        <x:f>IF(B102="","",SUM(E102:F102))</x:f>
      </x:c>
      <x:c r="J102" s="51" t="str">
        <x:f>IF(B102="","",IF(I102&lt;G102,"Reorder now",IF(I102&lt;H102,"Below target","Healthy")))</x:f>
      </x:c>
      <x:c r="K102" s="52"/>
      <x:c r="L102" s="48"/>
      <x:c r="M102" s="51" t="str">
        <x:f>IF(B102="","",IF(J102="Reorder now","Verify count and replenish",IF(J102="Below target","Review next delivery","No action")))</x:f>
      </x:c>
    </x:row>
    <x:row r="103" ht="22" customHeight="1">
      <x:c r="A103" s="48"/>
      <x:c r="B103" s="48"/>
      <x:c r="C103" s="48"/>
      <x:c r="D103" s="48"/>
      <x:c r="E103" s="49"/>
      <x:c r="F103" s="49"/>
      <x:c r="G103" s="49"/>
      <x:c r="H103" s="49"/>
      <x:c r="I103" s="50" t="str">
        <x:f>IF(B103="","",SUM(E103:F103))</x:f>
      </x:c>
      <x:c r="J103" s="51" t="str">
        <x:f>IF(B103="","",IF(I103&lt;G103,"Reorder now",IF(I103&lt;H103,"Below target","Healthy")))</x:f>
      </x:c>
      <x:c r="K103" s="52"/>
      <x:c r="L103" s="48"/>
      <x:c r="M103" s="51" t="str">
        <x:f>IF(B103="","",IF(J103="Reorder now","Verify count and replenish",IF(J103="Below target","Review next delivery","No action")))</x:f>
      </x:c>
    </x:row>
    <x:row r="104" ht="22" customHeight="1">
      <x:c r="A104" s="48"/>
      <x:c r="B104" s="48"/>
      <x:c r="C104" s="48"/>
      <x:c r="D104" s="48"/>
      <x:c r="E104" s="49"/>
      <x:c r="F104" s="49"/>
      <x:c r="G104" s="49"/>
      <x:c r="H104" s="49"/>
      <x:c r="I104" s="50" t="str">
        <x:f>IF(B104="","",SUM(E104:F104))</x:f>
      </x:c>
      <x:c r="J104" s="51" t="str">
        <x:f>IF(B104="","",IF(I104&lt;G104,"Reorder now",IF(I104&lt;H104,"Below target","Healthy")))</x:f>
      </x:c>
      <x:c r="K104" s="52"/>
      <x:c r="L104" s="48"/>
      <x:c r="M104" s="51" t="str">
        <x:f>IF(B104="","",IF(J104="Reorder now","Verify count and replenish",IF(J104="Below target","Review next delivery","No action")))</x:f>
      </x:c>
    </x:row>
    <x:row r="105" ht="22" customHeight="1">
      <x:c r="A105" s="48"/>
      <x:c r="B105" s="48"/>
      <x:c r="C105" s="48"/>
      <x:c r="D105" s="48"/>
      <x:c r="E105" s="49"/>
      <x:c r="F105" s="49"/>
      <x:c r="G105" s="49"/>
      <x:c r="H105" s="49"/>
      <x:c r="I105" s="50" t="str">
        <x:f>IF(B105="","",SUM(E105:F105))</x:f>
      </x:c>
      <x:c r="J105" s="51" t="str">
        <x:f>IF(B105="","",IF(I105&lt;G105,"Reorder now",IF(I105&lt;H105,"Below target","Healthy")))</x:f>
      </x:c>
      <x:c r="K105" s="52"/>
      <x:c r="L105" s="48"/>
      <x:c r="M105" s="51" t="str">
        <x:f>IF(B105="","",IF(J105="Reorder now","Verify count and replenish",IF(J105="Below target","Review next delivery","No action")))</x:f>
      </x:c>
    </x:row>
    <x:row r="106" ht="22" customHeight="1">
      <x:c r="A106" s="48"/>
      <x:c r="B106" s="48"/>
      <x:c r="C106" s="48"/>
      <x:c r="D106" s="48"/>
      <x:c r="E106" s="49"/>
      <x:c r="F106" s="49"/>
      <x:c r="G106" s="49"/>
      <x:c r="H106" s="49"/>
      <x:c r="I106" s="50" t="str">
        <x:f>IF(B106="","",SUM(E106:F106))</x:f>
      </x:c>
      <x:c r="J106" s="51" t="str">
        <x:f>IF(B106="","",IF(I106&lt;G106,"Reorder now",IF(I106&lt;H106,"Below target","Healthy")))</x:f>
      </x:c>
      <x:c r="K106" s="52"/>
      <x:c r="L106" s="48"/>
      <x:c r="M106" s="51" t="str">
        <x:f>IF(B106="","",IF(J106="Reorder now","Verify count and replenish",IF(J106="Below target","Review next delivery","No action")))</x:f>
      </x:c>
    </x:row>
    <x:row r="107" ht="22" customHeight="1">
      <x:c r="A107" s="48"/>
      <x:c r="B107" s="48"/>
      <x:c r="C107" s="48"/>
      <x:c r="D107" s="48"/>
      <x:c r="E107" s="49"/>
      <x:c r="F107" s="49"/>
      <x:c r="G107" s="49"/>
      <x:c r="H107" s="49"/>
      <x:c r="I107" s="50" t="str">
        <x:f>IF(B107="","",SUM(E107:F107))</x:f>
      </x:c>
      <x:c r="J107" s="51" t="str">
        <x:f>IF(B107="","",IF(I107&lt;G107,"Reorder now",IF(I107&lt;H107,"Below target","Healthy")))</x:f>
      </x:c>
      <x:c r="K107" s="52"/>
      <x:c r="L107" s="48"/>
      <x:c r="M107" s="51" t="str">
        <x:f>IF(B107="","",IF(J107="Reorder now","Verify count and replenish",IF(J107="Below target","Review next delivery","No action")))</x:f>
      </x:c>
    </x:row>
    <x:row r="108" ht="22" customHeight="1">
      <x:c r="A108" s="48"/>
      <x:c r="B108" s="48"/>
      <x:c r="C108" s="48"/>
      <x:c r="D108" s="48"/>
      <x:c r="E108" s="49"/>
      <x:c r="F108" s="49"/>
      <x:c r="G108" s="49"/>
      <x:c r="H108" s="49"/>
      <x:c r="I108" s="50" t="str">
        <x:f>IF(B108="","",SUM(E108:F108))</x:f>
      </x:c>
      <x:c r="J108" s="51" t="str">
        <x:f>IF(B108="","",IF(I108&lt;G108,"Reorder now",IF(I108&lt;H108,"Below target","Healthy")))</x:f>
      </x:c>
      <x:c r="K108" s="52"/>
      <x:c r="L108" s="48"/>
      <x:c r="M108" s="51" t="str">
        <x:f>IF(B108="","",IF(J108="Reorder now","Verify count and replenish",IF(J108="Below target","Review next delivery","No action")))</x:f>
      </x:c>
    </x:row>
    <x:row r="109" ht="22" customHeight="1">
      <x:c r="A109" s="48"/>
      <x:c r="B109" s="48"/>
      <x:c r="C109" s="48"/>
      <x:c r="D109" s="48"/>
      <x:c r="E109" s="49"/>
      <x:c r="F109" s="49"/>
      <x:c r="G109" s="49"/>
      <x:c r="H109" s="49"/>
      <x:c r="I109" s="50" t="str">
        <x:f>IF(B109="","",SUM(E109:F109))</x:f>
      </x:c>
      <x:c r="J109" s="51" t="str">
        <x:f>IF(B109="","",IF(I109&lt;G109,"Reorder now",IF(I109&lt;H109,"Below target","Healthy")))</x:f>
      </x:c>
      <x:c r="K109" s="52"/>
      <x:c r="L109" s="48"/>
      <x:c r="M109" s="51" t="str">
        <x:f>IF(B109="","",IF(J109="Reorder now","Verify count and replenish",IF(J109="Below target","Review next delivery","No action")))</x:f>
      </x:c>
    </x:row>
    <x:row r="110" ht="22" customHeight="1">
      <x:c r="A110" s="48"/>
      <x:c r="B110" s="48"/>
      <x:c r="C110" s="48"/>
      <x:c r="D110" s="48"/>
      <x:c r="E110" s="49"/>
      <x:c r="F110" s="49"/>
      <x:c r="G110" s="49"/>
      <x:c r="H110" s="49"/>
      <x:c r="I110" s="50" t="str">
        <x:f>IF(B110="","",SUM(E110:F110))</x:f>
      </x:c>
      <x:c r="J110" s="51" t="str">
        <x:f>IF(B110="","",IF(I110&lt;G110,"Reorder now",IF(I110&lt;H110,"Below target","Healthy")))</x:f>
      </x:c>
      <x:c r="K110" s="52"/>
      <x:c r="L110" s="48"/>
      <x:c r="M110" s="51" t="str">
        <x:f>IF(B110="","",IF(J110="Reorder now","Verify count and replenish",IF(J110="Below target","Review next delivery","No action")))</x:f>
      </x:c>
    </x:row>
    <x:row r="111" ht="22" customHeight="1">
      <x:c r="A111" s="48"/>
      <x:c r="B111" s="48"/>
      <x:c r="C111" s="48"/>
      <x:c r="D111" s="48"/>
      <x:c r="E111" s="49"/>
      <x:c r="F111" s="49"/>
      <x:c r="G111" s="49"/>
      <x:c r="H111" s="49"/>
      <x:c r="I111" s="50" t="str">
        <x:f>IF(B111="","",SUM(E111:F111))</x:f>
      </x:c>
      <x:c r="J111" s="51" t="str">
        <x:f>IF(B111="","",IF(I111&lt;G111,"Reorder now",IF(I111&lt;H111,"Below target","Healthy")))</x:f>
      </x:c>
      <x:c r="K111" s="52"/>
      <x:c r="L111" s="48"/>
      <x:c r="M111" s="51" t="str">
        <x:f>IF(B111="","",IF(J111="Reorder now","Verify count and replenish",IF(J111="Below target","Review next delivery","No action")))</x:f>
      </x:c>
    </x:row>
    <x:row r="112" ht="22" customHeight="1">
      <x:c r="A112" s="48"/>
      <x:c r="B112" s="48"/>
      <x:c r="C112" s="48"/>
      <x:c r="D112" s="48"/>
      <x:c r="E112" s="49"/>
      <x:c r="F112" s="49"/>
      <x:c r="G112" s="49"/>
      <x:c r="H112" s="49"/>
      <x:c r="I112" s="50" t="str">
        <x:f>IF(B112="","",SUM(E112:F112))</x:f>
      </x:c>
      <x:c r="J112" s="51" t="str">
        <x:f>IF(B112="","",IF(I112&lt;G112,"Reorder now",IF(I112&lt;H112,"Below target","Healthy")))</x:f>
      </x:c>
      <x:c r="K112" s="52"/>
      <x:c r="L112" s="48"/>
      <x:c r="M112" s="51" t="str">
        <x:f>IF(B112="","",IF(J112="Reorder now","Verify count and replenish",IF(J112="Below target","Review next delivery","No action")))</x:f>
      </x:c>
    </x:row>
    <x:row r="113" ht="22" customHeight="1">
      <x:c r="A113" s="48"/>
      <x:c r="B113" s="48"/>
      <x:c r="C113" s="48"/>
      <x:c r="D113" s="48"/>
      <x:c r="E113" s="49"/>
      <x:c r="F113" s="49"/>
      <x:c r="G113" s="49"/>
      <x:c r="H113" s="49"/>
      <x:c r="I113" s="50" t="str">
        <x:f>IF(B113="","",SUM(E113:F113))</x:f>
      </x:c>
      <x:c r="J113" s="51" t="str">
        <x:f>IF(B113="","",IF(I113&lt;G113,"Reorder now",IF(I113&lt;H113,"Below target","Healthy")))</x:f>
      </x:c>
      <x:c r="K113" s="52"/>
      <x:c r="L113" s="48"/>
      <x:c r="M113" s="51" t="str">
        <x:f>IF(B113="","",IF(J113="Reorder now","Verify count and replenish",IF(J113="Below target","Review next delivery","No action")))</x:f>
      </x:c>
    </x:row>
    <x:row r="114" ht="22" customHeight="1">
      <x:c r="A114" s="48"/>
      <x:c r="B114" s="48"/>
      <x:c r="C114" s="48"/>
      <x:c r="D114" s="48"/>
      <x:c r="E114" s="49"/>
      <x:c r="F114" s="49"/>
      <x:c r="G114" s="49"/>
      <x:c r="H114" s="49"/>
      <x:c r="I114" s="50" t="str">
        <x:f>IF(B114="","",SUM(E114:F114))</x:f>
      </x:c>
      <x:c r="J114" s="51" t="str">
        <x:f>IF(B114="","",IF(I114&lt;G114,"Reorder now",IF(I114&lt;H114,"Below target","Healthy")))</x:f>
      </x:c>
      <x:c r="K114" s="52"/>
      <x:c r="L114" s="48"/>
      <x:c r="M114" s="51" t="str">
        <x:f>IF(B114="","",IF(J114="Reorder now","Verify count and replenish",IF(J114="Below target","Review next delivery","No action")))</x:f>
      </x:c>
    </x:row>
    <x:row r="115" ht="22" customHeight="1">
      <x:c r="A115" s="48"/>
      <x:c r="B115" s="48"/>
      <x:c r="C115" s="48"/>
      <x:c r="D115" s="48"/>
      <x:c r="E115" s="49"/>
      <x:c r="F115" s="49"/>
      <x:c r="G115" s="49"/>
      <x:c r="H115" s="49"/>
      <x:c r="I115" s="50" t="str">
        <x:f>IF(B115="","",SUM(E115:F115))</x:f>
      </x:c>
      <x:c r="J115" s="51" t="str">
        <x:f>IF(B115="","",IF(I115&lt;G115,"Reorder now",IF(I115&lt;H115,"Below target","Healthy")))</x:f>
      </x:c>
      <x:c r="K115" s="52"/>
      <x:c r="L115" s="48"/>
      <x:c r="M115" s="51" t="str">
        <x:f>IF(B115="","",IF(J115="Reorder now","Verify count and replenish",IF(J115="Below target","Review next delivery","No action")))</x:f>
      </x:c>
    </x:row>
    <x:row r="116" ht="22" customHeight="1">
      <x:c r="A116" s="48"/>
      <x:c r="B116" s="48"/>
      <x:c r="C116" s="48"/>
      <x:c r="D116" s="48"/>
      <x:c r="E116" s="49"/>
      <x:c r="F116" s="49"/>
      <x:c r="G116" s="49"/>
      <x:c r="H116" s="49"/>
      <x:c r="I116" s="50" t="str">
        <x:f>IF(B116="","",SUM(E116:F116))</x:f>
      </x:c>
      <x:c r="J116" s="51" t="str">
        <x:f>IF(B116="","",IF(I116&lt;G116,"Reorder now",IF(I116&lt;H116,"Below target","Healthy")))</x:f>
      </x:c>
      <x:c r="K116" s="52"/>
      <x:c r="L116" s="48"/>
      <x:c r="M116" s="51" t="str">
        <x:f>IF(B116="","",IF(J116="Reorder now","Verify count and replenish",IF(J116="Below target","Review next delivery","No action")))</x:f>
      </x:c>
    </x:row>
    <x:row r="117" ht="22" customHeight="1">
      <x:c r="A117" s="48"/>
      <x:c r="B117" s="48"/>
      <x:c r="C117" s="48"/>
      <x:c r="D117" s="48"/>
      <x:c r="E117" s="49"/>
      <x:c r="F117" s="49"/>
      <x:c r="G117" s="49"/>
      <x:c r="H117" s="49"/>
      <x:c r="I117" s="50" t="str">
        <x:f>IF(B117="","",SUM(E117:F117))</x:f>
      </x:c>
      <x:c r="J117" s="51" t="str">
        <x:f>IF(B117="","",IF(I117&lt;G117,"Reorder now",IF(I117&lt;H117,"Below target","Healthy")))</x:f>
      </x:c>
      <x:c r="K117" s="52"/>
      <x:c r="L117" s="48"/>
      <x:c r="M117" s="51" t="str">
        <x:f>IF(B117="","",IF(J117="Reorder now","Verify count and replenish",IF(J117="Below target","Review next delivery","No action")))</x:f>
      </x:c>
    </x:row>
    <x:row r="118" ht="22" customHeight="1">
      <x:c r="A118" s="48"/>
      <x:c r="B118" s="48"/>
      <x:c r="C118" s="48"/>
      <x:c r="D118" s="48"/>
      <x:c r="E118" s="49"/>
      <x:c r="F118" s="49"/>
      <x:c r="G118" s="49"/>
      <x:c r="H118" s="49"/>
      <x:c r="I118" s="50" t="str">
        <x:f>IF(B118="","",SUM(E118:F118))</x:f>
      </x:c>
      <x:c r="J118" s="51" t="str">
        <x:f>IF(B118="","",IF(I118&lt;G118,"Reorder now",IF(I118&lt;H118,"Below target","Healthy")))</x:f>
      </x:c>
      <x:c r="K118" s="52"/>
      <x:c r="L118" s="48"/>
      <x:c r="M118" s="51" t="str">
        <x:f>IF(B118="","",IF(J118="Reorder now","Verify count and replenish",IF(J118="Below target","Review next delivery","No action")))</x:f>
      </x:c>
    </x:row>
    <x:row r="119" ht="22" customHeight="1">
      <x:c r="A119" s="48"/>
      <x:c r="B119" s="48"/>
      <x:c r="C119" s="48"/>
      <x:c r="D119" s="48"/>
      <x:c r="E119" s="49"/>
      <x:c r="F119" s="49"/>
      <x:c r="G119" s="49"/>
      <x:c r="H119" s="49"/>
      <x:c r="I119" s="50" t="str">
        <x:f>IF(B119="","",SUM(E119:F119))</x:f>
      </x:c>
      <x:c r="J119" s="51" t="str">
        <x:f>IF(B119="","",IF(I119&lt;G119,"Reorder now",IF(I119&lt;H119,"Below target","Healthy")))</x:f>
      </x:c>
      <x:c r="K119" s="52"/>
      <x:c r="L119" s="48"/>
      <x:c r="M119" s="51" t="str">
        <x:f>IF(B119="","",IF(J119="Reorder now","Verify count and replenish",IF(J119="Below target","Review next delivery","No action")))</x:f>
      </x:c>
    </x:row>
    <x:row r="120" ht="22" customHeight="1">
      <x:c r="A120" s="48"/>
      <x:c r="B120" s="48"/>
      <x:c r="C120" s="48"/>
      <x:c r="D120" s="48"/>
      <x:c r="E120" s="49"/>
      <x:c r="F120" s="49"/>
      <x:c r="G120" s="49"/>
      <x:c r="H120" s="49"/>
      <x:c r="I120" s="50" t="str">
        <x:f>IF(B120="","",SUM(E120:F120))</x:f>
      </x:c>
      <x:c r="J120" s="51" t="str">
        <x:f>IF(B120="","",IF(I120&lt;G120,"Reorder now",IF(I120&lt;H120,"Below target","Healthy")))</x:f>
      </x:c>
      <x:c r="K120" s="52"/>
      <x:c r="L120" s="48"/>
      <x:c r="M120" s="51" t="str">
        <x:f>IF(B120="","",IF(J120="Reorder now","Verify count and replenish",IF(J120="Below target","Review next delivery","No action")))</x:f>
      </x:c>
    </x:row>
    <x:row r="121" ht="22" customHeight="1">
      <x:c r="A121" s="48"/>
      <x:c r="B121" s="48"/>
      <x:c r="C121" s="48"/>
      <x:c r="D121" s="48"/>
      <x:c r="E121" s="49"/>
      <x:c r="F121" s="49"/>
      <x:c r="G121" s="49"/>
      <x:c r="H121" s="49"/>
      <x:c r="I121" s="50" t="str">
        <x:f>IF(B121="","",SUM(E121:F121))</x:f>
      </x:c>
      <x:c r="J121" s="51" t="str">
        <x:f>IF(B121="","",IF(I121&lt;G121,"Reorder now",IF(I121&lt;H121,"Below target","Healthy")))</x:f>
      </x:c>
      <x:c r="K121" s="52"/>
      <x:c r="L121" s="48"/>
      <x:c r="M121" s="51" t="str">
        <x:f>IF(B121="","",IF(J121="Reorder now","Verify count and replenish",IF(J121="Below target","Review next delivery","No action")))</x:f>
      </x:c>
    </x:row>
    <x:row r="122" ht="22" customHeight="1">
      <x:c r="A122" s="48"/>
      <x:c r="B122" s="48"/>
      <x:c r="C122" s="48"/>
      <x:c r="D122" s="48"/>
      <x:c r="E122" s="49"/>
      <x:c r="F122" s="49"/>
      <x:c r="G122" s="49"/>
      <x:c r="H122" s="49"/>
      <x:c r="I122" s="50" t="str">
        <x:f>IF(B122="","",SUM(E122:F122))</x:f>
      </x:c>
      <x:c r="J122" s="51" t="str">
        <x:f>IF(B122="","",IF(I122&lt;G122,"Reorder now",IF(I122&lt;H122,"Below target","Healthy")))</x:f>
      </x:c>
      <x:c r="K122" s="52"/>
      <x:c r="L122" s="48"/>
      <x:c r="M122" s="51" t="str">
        <x:f>IF(B122="","",IF(J122="Reorder now","Verify count and replenish",IF(J122="Below target","Review next delivery","No action")))</x:f>
      </x:c>
    </x:row>
    <x:row r="123" ht="22" customHeight="1">
      <x:c r="A123" s="48"/>
      <x:c r="B123" s="48"/>
      <x:c r="C123" s="48"/>
      <x:c r="D123" s="48"/>
      <x:c r="E123" s="49"/>
      <x:c r="F123" s="49"/>
      <x:c r="G123" s="49"/>
      <x:c r="H123" s="49"/>
      <x:c r="I123" s="50" t="str">
        <x:f>IF(B123="","",SUM(E123:F123))</x:f>
      </x:c>
      <x:c r="J123" s="51" t="str">
        <x:f>IF(B123="","",IF(I123&lt;G123,"Reorder now",IF(I123&lt;H123,"Below target","Healthy")))</x:f>
      </x:c>
      <x:c r="K123" s="52"/>
      <x:c r="L123" s="48"/>
      <x:c r="M123" s="51" t="str">
        <x:f>IF(B123="","",IF(J123="Reorder now","Verify count and replenish",IF(J123="Below target","Review next delivery","No action")))</x:f>
      </x:c>
    </x:row>
    <x:row r="124" ht="22" customHeight="1">
      <x:c r="A124" s="48"/>
      <x:c r="B124" s="48"/>
      <x:c r="C124" s="48"/>
      <x:c r="D124" s="48"/>
      <x:c r="E124" s="49"/>
      <x:c r="F124" s="49"/>
      <x:c r="G124" s="49"/>
      <x:c r="H124" s="49"/>
      <x:c r="I124" s="50" t="str">
        <x:f>IF(B124="","",SUM(E124:F124))</x:f>
      </x:c>
      <x:c r="J124" s="51" t="str">
        <x:f>IF(B124="","",IF(I124&lt;G124,"Reorder now",IF(I124&lt;H124,"Below target","Healthy")))</x:f>
      </x:c>
      <x:c r="K124" s="52"/>
      <x:c r="L124" s="48"/>
      <x:c r="M124" s="51" t="str">
        <x:f>IF(B124="","",IF(J124="Reorder now","Verify count and replenish",IF(J124="Below target","Review next delivery","No action")))</x:f>
      </x:c>
    </x:row>
    <x:row r="125" ht="22" customHeight="1">
      <x:c r="A125" s="48"/>
      <x:c r="B125" s="48"/>
      <x:c r="C125" s="48"/>
      <x:c r="D125" s="48"/>
      <x:c r="E125" s="49"/>
      <x:c r="F125" s="49"/>
      <x:c r="G125" s="49"/>
      <x:c r="H125" s="49"/>
      <x:c r="I125" s="50" t="str">
        <x:f>IF(B125="","",SUM(E125:F125))</x:f>
      </x:c>
      <x:c r="J125" s="51" t="str">
        <x:f>IF(B125="","",IF(I125&lt;G125,"Reorder now",IF(I125&lt;H125,"Below target","Healthy")))</x:f>
      </x:c>
      <x:c r="K125" s="52"/>
      <x:c r="L125" s="48"/>
      <x:c r="M125" s="51" t="str">
        <x:f>IF(B125="","",IF(J125="Reorder now","Verify count and replenish",IF(J125="Below target","Review next delivery","No action")))</x:f>
      </x:c>
    </x:row>
    <x:row r="126" ht="22" customHeight="1">
      <x:c r="A126" s="48"/>
      <x:c r="B126" s="48"/>
      <x:c r="C126" s="48"/>
      <x:c r="D126" s="48"/>
      <x:c r="E126" s="49"/>
      <x:c r="F126" s="49"/>
      <x:c r="G126" s="49"/>
      <x:c r="H126" s="49"/>
      <x:c r="I126" s="50" t="str">
        <x:f>IF(B126="","",SUM(E126:F126))</x:f>
      </x:c>
      <x:c r="J126" s="51" t="str">
        <x:f>IF(B126="","",IF(I126&lt;G126,"Reorder now",IF(I126&lt;H126,"Below target","Healthy")))</x:f>
      </x:c>
      <x:c r="K126" s="52"/>
      <x:c r="L126" s="48"/>
      <x:c r="M126" s="51" t="str">
        <x:f>IF(B126="","",IF(J126="Reorder now","Verify count and replenish",IF(J126="Below target","Review next delivery","No action")))</x:f>
      </x:c>
    </x:row>
    <x:row r="127" ht="22" customHeight="1">
      <x:c r="A127" s="48"/>
      <x:c r="B127" s="48"/>
      <x:c r="C127" s="48"/>
      <x:c r="D127" s="48"/>
      <x:c r="E127" s="49"/>
      <x:c r="F127" s="49"/>
      <x:c r="G127" s="49"/>
      <x:c r="H127" s="49"/>
      <x:c r="I127" s="50" t="str">
        <x:f>IF(B127="","",SUM(E127:F127))</x:f>
      </x:c>
      <x:c r="J127" s="51" t="str">
        <x:f>IF(B127="","",IF(I127&lt;G127,"Reorder now",IF(I127&lt;H127,"Below target","Healthy")))</x:f>
      </x:c>
      <x:c r="K127" s="52"/>
      <x:c r="L127" s="48"/>
      <x:c r="M127" s="51" t="str">
        <x:f>IF(B127="","",IF(J127="Reorder now","Verify count and replenish",IF(J127="Below target","Review next delivery","No action")))</x:f>
      </x:c>
    </x:row>
    <x:row r="128" ht="22" customHeight="1">
      <x:c r="A128" s="48"/>
      <x:c r="B128" s="48"/>
      <x:c r="C128" s="48"/>
      <x:c r="D128" s="48"/>
      <x:c r="E128" s="49"/>
      <x:c r="F128" s="49"/>
      <x:c r="G128" s="49"/>
      <x:c r="H128" s="49"/>
      <x:c r="I128" s="50" t="str">
        <x:f>IF(B128="","",SUM(E128:F128))</x:f>
      </x:c>
      <x:c r="J128" s="51" t="str">
        <x:f>IF(B128="","",IF(I128&lt;G128,"Reorder now",IF(I128&lt;H128,"Below target","Healthy")))</x:f>
      </x:c>
      <x:c r="K128" s="52"/>
      <x:c r="L128" s="48"/>
      <x:c r="M128" s="51" t="str">
        <x:f>IF(B128="","",IF(J128="Reorder now","Verify count and replenish",IF(J128="Below target","Review next delivery","No action")))</x:f>
      </x:c>
    </x:row>
    <x:row r="129" ht="22" customHeight="1">
      <x:c r="A129" s="48"/>
      <x:c r="B129" s="48"/>
      <x:c r="C129" s="48"/>
      <x:c r="D129" s="48"/>
      <x:c r="E129" s="49"/>
      <x:c r="F129" s="49"/>
      <x:c r="G129" s="49"/>
      <x:c r="H129" s="49"/>
      <x:c r="I129" s="50" t="str">
        <x:f>IF(B129="","",SUM(E129:F129))</x:f>
      </x:c>
      <x:c r="J129" s="51" t="str">
        <x:f>IF(B129="","",IF(I129&lt;G129,"Reorder now",IF(I129&lt;H129,"Below target","Healthy")))</x:f>
      </x:c>
      <x:c r="K129" s="52"/>
      <x:c r="L129" s="48"/>
      <x:c r="M129" s="51" t="str">
        <x:f>IF(B129="","",IF(J129="Reorder now","Verify count and replenish",IF(J129="Below target","Review next delivery","No action")))</x:f>
      </x:c>
    </x:row>
    <x:row r="130" ht="22" customHeight="1">
      <x:c r="A130" s="48"/>
      <x:c r="B130" s="48"/>
      <x:c r="C130" s="48"/>
      <x:c r="D130" s="48"/>
      <x:c r="E130" s="49"/>
      <x:c r="F130" s="49"/>
      <x:c r="G130" s="49"/>
      <x:c r="H130" s="49"/>
      <x:c r="I130" s="50" t="str">
        <x:f>IF(B130="","",SUM(E130:F130))</x:f>
      </x:c>
      <x:c r="J130" s="51" t="str">
        <x:f>IF(B130="","",IF(I130&lt;G130,"Reorder now",IF(I130&lt;H130,"Below target","Healthy")))</x:f>
      </x:c>
      <x:c r="K130" s="52"/>
      <x:c r="L130" s="48"/>
      <x:c r="M130" s="51" t="str">
        <x:f>IF(B130="","",IF(J130="Reorder now","Verify count and replenish",IF(J130="Below target","Review next delivery","No action")))</x:f>
      </x:c>
    </x:row>
    <x:row r="131" ht="22" customHeight="1">
      <x:c r="A131" s="48"/>
      <x:c r="B131" s="48"/>
      <x:c r="C131" s="48"/>
      <x:c r="D131" s="48"/>
      <x:c r="E131" s="49"/>
      <x:c r="F131" s="49"/>
      <x:c r="G131" s="49"/>
      <x:c r="H131" s="49"/>
      <x:c r="I131" s="50" t="str">
        <x:f>IF(B131="","",SUM(E131:F131))</x:f>
      </x:c>
      <x:c r="J131" s="51" t="str">
        <x:f>IF(B131="","",IF(I131&lt;G131,"Reorder now",IF(I131&lt;H131,"Below target","Healthy")))</x:f>
      </x:c>
      <x:c r="K131" s="52"/>
      <x:c r="L131" s="48"/>
      <x:c r="M131" s="51" t="str">
        <x:f>IF(B131="","",IF(J131="Reorder now","Verify count and replenish",IF(J131="Below target","Review next delivery","No action")))</x:f>
      </x:c>
    </x:row>
    <x:row r="132" ht="22" customHeight="1">
      <x:c r="A132" s="48"/>
      <x:c r="B132" s="48"/>
      <x:c r="C132" s="48"/>
      <x:c r="D132" s="48"/>
      <x:c r="E132" s="49"/>
      <x:c r="F132" s="49"/>
      <x:c r="G132" s="49"/>
      <x:c r="H132" s="49"/>
      <x:c r="I132" s="50" t="str">
        <x:f>IF(B132="","",SUM(E132:F132))</x:f>
      </x:c>
      <x:c r="J132" s="51" t="str">
        <x:f>IF(B132="","",IF(I132&lt;G132,"Reorder now",IF(I132&lt;H132,"Below target","Healthy")))</x:f>
      </x:c>
      <x:c r="K132" s="52"/>
      <x:c r="L132" s="48"/>
      <x:c r="M132" s="51" t="str">
        <x:f>IF(B132="","",IF(J132="Reorder now","Verify count and replenish",IF(J132="Below target","Review next delivery","No action")))</x:f>
      </x:c>
    </x:row>
    <x:row r="133" ht="22" customHeight="1">
      <x:c r="A133" s="48"/>
      <x:c r="B133" s="48"/>
      <x:c r="C133" s="48"/>
      <x:c r="D133" s="48"/>
      <x:c r="E133" s="49"/>
      <x:c r="F133" s="49"/>
      <x:c r="G133" s="49"/>
      <x:c r="H133" s="49"/>
      <x:c r="I133" s="50" t="str">
        <x:f>IF(B133="","",SUM(E133:F133))</x:f>
      </x:c>
      <x:c r="J133" s="51" t="str">
        <x:f>IF(B133="","",IF(I133&lt;G133,"Reorder now",IF(I133&lt;H133,"Below target","Healthy")))</x:f>
      </x:c>
      <x:c r="K133" s="52"/>
      <x:c r="L133" s="48"/>
      <x:c r="M133" s="51" t="str">
        <x:f>IF(B133="","",IF(J133="Reorder now","Verify count and replenish",IF(J133="Below target","Review next delivery","No action")))</x:f>
      </x:c>
    </x:row>
    <x:row r="134" ht="22" customHeight="1">
      <x:c r="A134" s="48"/>
      <x:c r="B134" s="48"/>
      <x:c r="C134" s="48"/>
      <x:c r="D134" s="48"/>
      <x:c r="E134" s="49"/>
      <x:c r="F134" s="49"/>
      <x:c r="G134" s="49"/>
      <x:c r="H134" s="49"/>
      <x:c r="I134" s="50" t="str">
        <x:f>IF(B134="","",SUM(E134:F134))</x:f>
      </x:c>
      <x:c r="J134" s="51" t="str">
        <x:f>IF(B134="","",IF(I134&lt;G134,"Reorder now",IF(I134&lt;H134,"Below target","Healthy")))</x:f>
      </x:c>
      <x:c r="K134" s="52"/>
      <x:c r="L134" s="48"/>
      <x:c r="M134" s="51" t="str">
        <x:f>IF(B134="","",IF(J134="Reorder now","Verify count and replenish",IF(J134="Below target","Review next delivery","No action")))</x:f>
      </x:c>
    </x:row>
    <x:row r="135" ht="22" customHeight="1">
      <x:c r="A135" s="48"/>
      <x:c r="B135" s="48"/>
      <x:c r="C135" s="48"/>
      <x:c r="D135" s="48"/>
      <x:c r="E135" s="49"/>
      <x:c r="F135" s="49"/>
      <x:c r="G135" s="49"/>
      <x:c r="H135" s="49"/>
      <x:c r="I135" s="50" t="str">
        <x:f>IF(B135="","",SUM(E135:F135))</x:f>
      </x:c>
      <x:c r="J135" s="51" t="str">
        <x:f>IF(B135="","",IF(I135&lt;G135,"Reorder now",IF(I135&lt;H135,"Below target","Healthy")))</x:f>
      </x:c>
      <x:c r="K135" s="52"/>
      <x:c r="L135" s="48"/>
      <x:c r="M135" s="51" t="str">
        <x:f>IF(B135="","",IF(J135="Reorder now","Verify count and replenish",IF(J135="Below target","Review next delivery","No action")))</x:f>
      </x:c>
    </x:row>
    <x:row r="136" ht="22" customHeight="1">
      <x:c r="A136" s="48"/>
      <x:c r="B136" s="48"/>
      <x:c r="C136" s="48"/>
      <x:c r="D136" s="48"/>
      <x:c r="E136" s="49"/>
      <x:c r="F136" s="49"/>
      <x:c r="G136" s="49"/>
      <x:c r="H136" s="49"/>
      <x:c r="I136" s="50" t="str">
        <x:f>IF(B136="","",SUM(E136:F136))</x:f>
      </x:c>
      <x:c r="J136" s="51" t="str">
        <x:f>IF(B136="","",IF(I136&lt;G136,"Reorder now",IF(I136&lt;H136,"Below target","Healthy")))</x:f>
      </x:c>
      <x:c r="K136" s="52"/>
      <x:c r="L136" s="48"/>
      <x:c r="M136" s="51" t="str">
        <x:f>IF(B136="","",IF(J136="Reorder now","Verify count and replenish",IF(J136="Below target","Review next delivery","No action")))</x:f>
      </x:c>
    </x:row>
    <x:row r="137" ht="22" customHeight="1">
      <x:c r="A137" s="48"/>
      <x:c r="B137" s="48"/>
      <x:c r="C137" s="48"/>
      <x:c r="D137" s="48"/>
      <x:c r="E137" s="49"/>
      <x:c r="F137" s="49"/>
      <x:c r="G137" s="49"/>
      <x:c r="H137" s="49"/>
      <x:c r="I137" s="50" t="str">
        <x:f>IF(B137="","",SUM(E137:F137))</x:f>
      </x:c>
      <x:c r="J137" s="51" t="str">
        <x:f>IF(B137="","",IF(I137&lt;G137,"Reorder now",IF(I137&lt;H137,"Below target","Healthy")))</x:f>
      </x:c>
      <x:c r="K137" s="52"/>
      <x:c r="L137" s="48"/>
      <x:c r="M137" s="51" t="str">
        <x:f>IF(B137="","",IF(J137="Reorder now","Verify count and replenish",IF(J137="Below target","Review next delivery","No action")))</x:f>
      </x:c>
    </x:row>
    <x:row r="138" ht="22" customHeight="1">
      <x:c r="A138" s="48"/>
      <x:c r="B138" s="48"/>
      <x:c r="C138" s="48"/>
      <x:c r="D138" s="48"/>
      <x:c r="E138" s="49"/>
      <x:c r="F138" s="49"/>
      <x:c r="G138" s="49"/>
      <x:c r="H138" s="49"/>
      <x:c r="I138" s="50" t="str">
        <x:f>IF(B138="","",SUM(E138:F138))</x:f>
      </x:c>
      <x:c r="J138" s="51" t="str">
        <x:f>IF(B138="","",IF(I138&lt;G138,"Reorder now",IF(I138&lt;H138,"Below target","Healthy")))</x:f>
      </x:c>
      <x:c r="K138" s="52"/>
      <x:c r="L138" s="48"/>
      <x:c r="M138" s="51" t="str">
        <x:f>IF(B138="","",IF(J138="Reorder now","Verify count and replenish",IF(J138="Below target","Review next delivery","No action")))</x:f>
      </x:c>
    </x:row>
    <x:row r="139" ht="22" customHeight="1">
      <x:c r="A139" s="48"/>
      <x:c r="B139" s="48"/>
      <x:c r="C139" s="48"/>
      <x:c r="D139" s="48"/>
      <x:c r="E139" s="49"/>
      <x:c r="F139" s="49"/>
      <x:c r="G139" s="49"/>
      <x:c r="H139" s="49"/>
      <x:c r="I139" s="50" t="str">
        <x:f>IF(B139="","",SUM(E139:F139))</x:f>
      </x:c>
      <x:c r="J139" s="51" t="str">
        <x:f>IF(B139="","",IF(I139&lt;G139,"Reorder now",IF(I139&lt;H139,"Below target","Healthy")))</x:f>
      </x:c>
      <x:c r="K139" s="52"/>
      <x:c r="L139" s="48"/>
      <x:c r="M139" s="51" t="str">
        <x:f>IF(B139="","",IF(J139="Reorder now","Verify count and replenish",IF(J139="Below target","Review next delivery","No action")))</x:f>
      </x:c>
    </x:row>
    <x:row r="140" ht="22" customHeight="1">
      <x:c r="A140" s="48"/>
      <x:c r="B140" s="48"/>
      <x:c r="C140" s="48"/>
      <x:c r="D140" s="48"/>
      <x:c r="E140" s="49"/>
      <x:c r="F140" s="49"/>
      <x:c r="G140" s="49"/>
      <x:c r="H140" s="49"/>
      <x:c r="I140" s="50" t="str">
        <x:f>IF(B140="","",SUM(E140:F140))</x:f>
      </x:c>
      <x:c r="J140" s="51" t="str">
        <x:f>IF(B140="","",IF(I140&lt;G140,"Reorder now",IF(I140&lt;H140,"Below target","Healthy")))</x:f>
      </x:c>
      <x:c r="K140" s="52"/>
      <x:c r="L140" s="48"/>
      <x:c r="M140" s="51" t="str">
        <x:f>IF(B140="","",IF(J140="Reorder now","Verify count and replenish",IF(J140="Below target","Review next delivery","No action")))</x:f>
      </x:c>
    </x:row>
    <x:row r="141" ht="22" customHeight="1">
      <x:c r="A141" s="48"/>
      <x:c r="B141" s="48"/>
      <x:c r="C141" s="48"/>
      <x:c r="D141" s="48"/>
      <x:c r="E141" s="49"/>
      <x:c r="F141" s="49"/>
      <x:c r="G141" s="49"/>
      <x:c r="H141" s="49"/>
      <x:c r="I141" s="50" t="str">
        <x:f>IF(B141="","",SUM(E141:F141))</x:f>
      </x:c>
      <x:c r="J141" s="51" t="str">
        <x:f>IF(B141="","",IF(I141&lt;G141,"Reorder now",IF(I141&lt;H141,"Below target","Healthy")))</x:f>
      </x:c>
      <x:c r="K141" s="52"/>
      <x:c r="L141" s="48"/>
      <x:c r="M141" s="51" t="str">
        <x:f>IF(B141="","",IF(J141="Reorder now","Verify count and replenish",IF(J141="Below target","Review next delivery","No action")))</x:f>
      </x:c>
    </x:row>
    <x:row r="142" ht="22" customHeight="1">
      <x:c r="A142" s="48"/>
      <x:c r="B142" s="48"/>
      <x:c r="C142" s="48"/>
      <x:c r="D142" s="48"/>
      <x:c r="E142" s="49"/>
      <x:c r="F142" s="49"/>
      <x:c r="G142" s="49"/>
      <x:c r="H142" s="49"/>
      <x:c r="I142" s="50" t="str">
        <x:f>IF(B142="","",SUM(E142:F142))</x:f>
      </x:c>
      <x:c r="J142" s="51" t="str">
        <x:f>IF(B142="","",IF(I142&lt;G142,"Reorder now",IF(I142&lt;H142,"Below target","Healthy")))</x:f>
      </x:c>
      <x:c r="K142" s="52"/>
      <x:c r="L142" s="48"/>
      <x:c r="M142" s="51" t="str">
        <x:f>IF(B142="","",IF(J142="Reorder now","Verify count and replenish",IF(J142="Below target","Review next delivery","No action")))</x:f>
      </x:c>
    </x:row>
    <x:row r="143" ht="22" customHeight="1">
      <x:c r="A143" s="48"/>
      <x:c r="B143" s="48"/>
      <x:c r="C143" s="48"/>
      <x:c r="D143" s="48"/>
      <x:c r="E143" s="49"/>
      <x:c r="F143" s="49"/>
      <x:c r="G143" s="49"/>
      <x:c r="H143" s="49"/>
      <x:c r="I143" s="50" t="str">
        <x:f>IF(B143="","",SUM(E143:F143))</x:f>
      </x:c>
      <x:c r="J143" s="51" t="str">
        <x:f>IF(B143="","",IF(I143&lt;G143,"Reorder now",IF(I143&lt;H143,"Below target","Healthy")))</x:f>
      </x:c>
      <x:c r="K143" s="52"/>
      <x:c r="L143" s="48"/>
      <x:c r="M143" s="51" t="str">
        <x:f>IF(B143="","",IF(J143="Reorder now","Verify count and replenish",IF(J143="Below target","Review next delivery","No action")))</x:f>
      </x:c>
    </x:row>
    <x:row r="144" ht="22" customHeight="1">
      <x:c r="A144" s="48"/>
      <x:c r="B144" s="48"/>
      <x:c r="C144" s="48"/>
      <x:c r="D144" s="48"/>
      <x:c r="E144" s="49"/>
      <x:c r="F144" s="49"/>
      <x:c r="G144" s="49"/>
      <x:c r="H144" s="49"/>
      <x:c r="I144" s="50" t="str">
        <x:f>IF(B144="","",SUM(E144:F144))</x:f>
      </x:c>
      <x:c r="J144" s="51" t="str">
        <x:f>IF(B144="","",IF(I144&lt;G144,"Reorder now",IF(I144&lt;H144,"Below target","Healthy")))</x:f>
      </x:c>
      <x:c r="K144" s="52"/>
      <x:c r="L144" s="48"/>
      <x:c r="M144" s="51" t="str">
        <x:f>IF(B144="","",IF(J144="Reorder now","Verify count and replenish",IF(J144="Below target","Review next delivery","No action")))</x:f>
      </x:c>
    </x:row>
    <x:row r="145" ht="22" customHeight="1">
      <x:c r="A145" s="48"/>
      <x:c r="B145" s="48"/>
      <x:c r="C145" s="48"/>
      <x:c r="D145" s="48"/>
      <x:c r="E145" s="49"/>
      <x:c r="F145" s="49"/>
      <x:c r="G145" s="49"/>
      <x:c r="H145" s="49"/>
      <x:c r="I145" s="50" t="str">
        <x:f>IF(B145="","",SUM(E145:F145))</x:f>
      </x:c>
      <x:c r="J145" s="51" t="str">
        <x:f>IF(B145="","",IF(I145&lt;G145,"Reorder now",IF(I145&lt;H145,"Below target","Healthy")))</x:f>
      </x:c>
      <x:c r="K145" s="52"/>
      <x:c r="L145" s="48"/>
      <x:c r="M145" s="51" t="str">
        <x:f>IF(B145="","",IF(J145="Reorder now","Verify count and replenish",IF(J145="Below target","Review next delivery","No action")))</x:f>
      </x:c>
    </x:row>
    <x:row r="146" ht="22" customHeight="1">
      <x:c r="A146" s="48"/>
      <x:c r="B146" s="48"/>
      <x:c r="C146" s="48"/>
      <x:c r="D146" s="48"/>
      <x:c r="E146" s="49"/>
      <x:c r="F146" s="49"/>
      <x:c r="G146" s="49"/>
      <x:c r="H146" s="49"/>
      <x:c r="I146" s="50" t="str">
        <x:f>IF(B146="","",SUM(E146:F146))</x:f>
      </x:c>
      <x:c r="J146" s="51" t="str">
        <x:f>IF(B146="","",IF(I146&lt;G146,"Reorder now",IF(I146&lt;H146,"Below target","Healthy")))</x:f>
      </x:c>
      <x:c r="K146" s="52"/>
      <x:c r="L146" s="48"/>
      <x:c r="M146" s="51" t="str">
        <x:f>IF(B146="","",IF(J146="Reorder now","Verify count and replenish",IF(J146="Below target","Review next delivery","No action")))</x:f>
      </x:c>
    </x:row>
    <x:row r="147" ht="22" customHeight="1">
      <x:c r="A147" s="48"/>
      <x:c r="B147" s="48"/>
      <x:c r="C147" s="48"/>
      <x:c r="D147" s="48"/>
      <x:c r="E147" s="49"/>
      <x:c r="F147" s="49"/>
      <x:c r="G147" s="49"/>
      <x:c r="H147" s="49"/>
      <x:c r="I147" s="50" t="str">
        <x:f>IF(B147="","",SUM(E147:F147))</x:f>
      </x:c>
      <x:c r="J147" s="51" t="str">
        <x:f>IF(B147="","",IF(I147&lt;G147,"Reorder now",IF(I147&lt;H147,"Below target","Healthy")))</x:f>
      </x:c>
      <x:c r="K147" s="52"/>
      <x:c r="L147" s="48"/>
      <x:c r="M147" s="51" t="str">
        <x:f>IF(B147="","",IF(J147="Reorder now","Verify count and replenish",IF(J147="Below target","Review next delivery","No action")))</x:f>
      </x:c>
    </x:row>
    <x:row r="148" ht="22" customHeight="1">
      <x:c r="A148" s="48"/>
      <x:c r="B148" s="48"/>
      <x:c r="C148" s="48"/>
      <x:c r="D148" s="48"/>
      <x:c r="E148" s="49"/>
      <x:c r="F148" s="49"/>
      <x:c r="G148" s="49"/>
      <x:c r="H148" s="49"/>
      <x:c r="I148" s="50" t="str">
        <x:f>IF(B148="","",SUM(E148:F148))</x:f>
      </x:c>
      <x:c r="J148" s="51" t="str">
        <x:f>IF(B148="","",IF(I148&lt;G148,"Reorder now",IF(I148&lt;H148,"Below target","Healthy")))</x:f>
      </x:c>
      <x:c r="K148" s="52"/>
      <x:c r="L148" s="48"/>
      <x:c r="M148" s="51" t="str">
        <x:f>IF(B148="","",IF(J148="Reorder now","Verify count and replenish",IF(J148="Below target","Review next delivery","No action")))</x:f>
      </x:c>
    </x:row>
    <x:row r="149" ht="22" customHeight="1">
      <x:c r="A149" s="48"/>
      <x:c r="B149" s="48"/>
      <x:c r="C149" s="48"/>
      <x:c r="D149" s="48"/>
      <x:c r="E149" s="49"/>
      <x:c r="F149" s="49"/>
      <x:c r="G149" s="49"/>
      <x:c r="H149" s="49"/>
      <x:c r="I149" s="50" t="str">
        <x:f>IF(B149="","",SUM(E149:F149))</x:f>
      </x:c>
      <x:c r="J149" s="51" t="str">
        <x:f>IF(B149="","",IF(I149&lt;G149,"Reorder now",IF(I149&lt;H149,"Below target","Healthy")))</x:f>
      </x:c>
      <x:c r="K149" s="52"/>
      <x:c r="L149" s="48"/>
      <x:c r="M149" s="51" t="str">
        <x:f>IF(B149="","",IF(J149="Reorder now","Verify count and replenish",IF(J149="Below target","Review next delivery","No action")))</x:f>
      </x:c>
    </x:row>
    <x:row r="150" ht="22" customHeight="1">
      <x:c r="A150" s="48"/>
      <x:c r="B150" s="48"/>
      <x:c r="C150" s="48"/>
      <x:c r="D150" s="48"/>
      <x:c r="E150" s="49"/>
      <x:c r="F150" s="49"/>
      <x:c r="G150" s="49"/>
      <x:c r="H150" s="49"/>
      <x:c r="I150" s="50" t="str">
        <x:f>IF(B150="","",SUM(E150:F150))</x:f>
      </x:c>
      <x:c r="J150" s="51" t="str">
        <x:f>IF(B150="","",IF(I150&lt;G150,"Reorder now",IF(I150&lt;H150,"Below target","Healthy")))</x:f>
      </x:c>
      <x:c r="K150" s="52"/>
      <x:c r="L150" s="48"/>
      <x:c r="M150" s="51" t="str">
        <x:f>IF(B150="","",IF(J150="Reorder now","Verify count and replenish",IF(J150="Below target","Review next delivery","No action")))</x:f>
      </x:c>
    </x:row>
    <x:row r="151" ht="22" customHeight="1">
      <x:c r="A151" s="48"/>
      <x:c r="B151" s="48"/>
      <x:c r="C151" s="48"/>
      <x:c r="D151" s="48"/>
      <x:c r="E151" s="49"/>
      <x:c r="F151" s="49"/>
      <x:c r="G151" s="49"/>
      <x:c r="H151" s="49"/>
      <x:c r="I151" s="50" t="str">
        <x:f>IF(B151="","",SUM(E151:F151))</x:f>
      </x:c>
      <x:c r="J151" s="51" t="str">
        <x:f>IF(B151="","",IF(I151&lt;G151,"Reorder now",IF(I151&lt;H151,"Below target","Healthy")))</x:f>
      </x:c>
      <x:c r="K151" s="52"/>
      <x:c r="L151" s="48"/>
      <x:c r="M151" s="51" t="str">
        <x:f>IF(B151="","",IF(J151="Reorder now","Verify count and replenish",IF(J151="Below target","Review next delivery","No action")))</x:f>
      </x:c>
    </x:row>
    <x:row r="152" ht="22" customHeight="1">
      <x:c r="A152" s="48"/>
      <x:c r="B152" s="48"/>
      <x:c r="C152" s="48"/>
      <x:c r="D152" s="48"/>
      <x:c r="E152" s="49"/>
      <x:c r="F152" s="49"/>
      <x:c r="G152" s="49"/>
      <x:c r="H152" s="49"/>
      <x:c r="I152" s="50" t="str">
        <x:f>IF(B152="","",SUM(E152:F152))</x:f>
      </x:c>
      <x:c r="J152" s="51" t="str">
        <x:f>IF(B152="","",IF(I152&lt;G152,"Reorder now",IF(I152&lt;H152,"Below target","Healthy")))</x:f>
      </x:c>
      <x:c r="K152" s="52"/>
      <x:c r="L152" s="48"/>
      <x:c r="M152" s="51" t="str">
        <x:f>IF(B152="","",IF(J152="Reorder now","Verify count and replenish",IF(J152="Below target","Review next delivery","No action")))</x:f>
      </x:c>
    </x:row>
    <x:row r="153" ht="22" customHeight="1">
      <x:c r="A153" s="48"/>
      <x:c r="B153" s="48"/>
      <x:c r="C153" s="48"/>
      <x:c r="D153" s="48"/>
      <x:c r="E153" s="49"/>
      <x:c r="F153" s="49"/>
      <x:c r="G153" s="49"/>
      <x:c r="H153" s="49"/>
      <x:c r="I153" s="50" t="str">
        <x:f>IF(B153="","",SUM(E153:F153))</x:f>
      </x:c>
      <x:c r="J153" s="51" t="str">
        <x:f>IF(B153="","",IF(I153&lt;G153,"Reorder now",IF(I153&lt;H153,"Below target","Healthy")))</x:f>
      </x:c>
      <x:c r="K153" s="52"/>
      <x:c r="L153" s="48"/>
      <x:c r="M153" s="51" t="str">
        <x:f>IF(B153="","",IF(J153="Reorder now","Verify count and replenish",IF(J153="Below target","Review next delivery","No action")))</x:f>
      </x:c>
    </x:row>
    <x:row r="154" ht="22" customHeight="1">
      <x:c r="A154" s="48"/>
      <x:c r="B154" s="48"/>
      <x:c r="C154" s="48"/>
      <x:c r="D154" s="48"/>
      <x:c r="E154" s="49"/>
      <x:c r="F154" s="49"/>
      <x:c r="G154" s="49"/>
      <x:c r="H154" s="49"/>
      <x:c r="I154" s="50" t="str">
        <x:f>IF(B154="","",SUM(E154:F154))</x:f>
      </x:c>
      <x:c r="J154" s="51" t="str">
        <x:f>IF(B154="","",IF(I154&lt;G154,"Reorder now",IF(I154&lt;H154,"Below target","Healthy")))</x:f>
      </x:c>
      <x:c r="K154" s="52"/>
      <x:c r="L154" s="48"/>
      <x:c r="M154" s="51" t="str">
        <x:f>IF(B154="","",IF(J154="Reorder now","Verify count and replenish",IF(J154="Below target","Review next delivery","No action")))</x:f>
      </x:c>
    </x:row>
    <x:row r="155" ht="22" customHeight="1">
      <x:c r="A155" s="48"/>
      <x:c r="B155" s="48"/>
      <x:c r="C155" s="48"/>
      <x:c r="D155" s="48"/>
      <x:c r="E155" s="49"/>
      <x:c r="F155" s="49"/>
      <x:c r="G155" s="49"/>
      <x:c r="H155" s="49"/>
      <x:c r="I155" s="50" t="str">
        <x:f>IF(B155="","",SUM(E155:F155))</x:f>
      </x:c>
      <x:c r="J155" s="51" t="str">
        <x:f>IF(B155="","",IF(I155&lt;G155,"Reorder now",IF(I155&lt;H155,"Below target","Healthy")))</x:f>
      </x:c>
      <x:c r="K155" s="52"/>
      <x:c r="L155" s="48"/>
      <x:c r="M155" s="51" t="str">
        <x:f>IF(B155="","",IF(J155="Reorder now","Verify count and replenish",IF(J155="Below target","Review next delivery","No action")))</x:f>
      </x:c>
    </x:row>
    <x:row r="156" ht="22" customHeight="1">
      <x:c r="A156" s="48"/>
      <x:c r="B156" s="48"/>
      <x:c r="C156" s="48"/>
      <x:c r="D156" s="48"/>
      <x:c r="E156" s="49"/>
      <x:c r="F156" s="49"/>
      <x:c r="G156" s="49"/>
      <x:c r="H156" s="49"/>
      <x:c r="I156" s="50" t="str">
        <x:f>IF(B156="","",SUM(E156:F156))</x:f>
      </x:c>
      <x:c r="J156" s="51" t="str">
        <x:f>IF(B156="","",IF(I156&lt;G156,"Reorder now",IF(I156&lt;H156,"Below target","Healthy")))</x:f>
      </x:c>
      <x:c r="K156" s="52"/>
      <x:c r="L156" s="48"/>
      <x:c r="M156" s="51" t="str">
        <x:f>IF(B156="","",IF(J156="Reorder now","Verify count and replenish",IF(J156="Below target","Review next delivery","No action")))</x:f>
      </x:c>
    </x:row>
    <x:row r="157" ht="22" customHeight="1">
      <x:c r="A157" s="48"/>
      <x:c r="B157" s="48"/>
      <x:c r="C157" s="48"/>
      <x:c r="D157" s="48"/>
      <x:c r="E157" s="49"/>
      <x:c r="F157" s="49"/>
      <x:c r="G157" s="49"/>
      <x:c r="H157" s="49"/>
      <x:c r="I157" s="50" t="str">
        <x:f>IF(B157="","",SUM(E157:F157))</x:f>
      </x:c>
      <x:c r="J157" s="51" t="str">
        <x:f>IF(B157="","",IF(I157&lt;G157,"Reorder now",IF(I157&lt;H157,"Below target","Healthy")))</x:f>
      </x:c>
      <x:c r="K157" s="52"/>
      <x:c r="L157" s="48"/>
      <x:c r="M157" s="51" t="str">
        <x:f>IF(B157="","",IF(J157="Reorder now","Verify count and replenish",IF(J157="Below target","Review next delivery","No action")))</x:f>
      </x:c>
    </x:row>
    <x:row r="158" ht="22" customHeight="1">
      <x:c r="A158" s="48"/>
      <x:c r="B158" s="48"/>
      <x:c r="C158" s="48"/>
      <x:c r="D158" s="48"/>
      <x:c r="E158" s="49"/>
      <x:c r="F158" s="49"/>
      <x:c r="G158" s="49"/>
      <x:c r="H158" s="49"/>
      <x:c r="I158" s="50" t="str">
        <x:f>IF(B158="","",SUM(E158:F158))</x:f>
      </x:c>
      <x:c r="J158" s="51" t="str">
        <x:f>IF(B158="","",IF(I158&lt;G158,"Reorder now",IF(I158&lt;H158,"Below target","Healthy")))</x:f>
      </x:c>
      <x:c r="K158" s="52"/>
      <x:c r="L158" s="48"/>
      <x:c r="M158" s="51" t="str">
        <x:f>IF(B158="","",IF(J158="Reorder now","Verify count and replenish",IF(J158="Below target","Review next delivery","No action")))</x:f>
      </x:c>
    </x:row>
    <x:row r="159" ht="22" customHeight="1">
      <x:c r="A159" s="48"/>
      <x:c r="B159" s="48"/>
      <x:c r="C159" s="48"/>
      <x:c r="D159" s="48"/>
      <x:c r="E159" s="49"/>
      <x:c r="F159" s="49"/>
      <x:c r="G159" s="49"/>
      <x:c r="H159" s="49"/>
      <x:c r="I159" s="50" t="str">
        <x:f>IF(B159="","",SUM(E159:F159))</x:f>
      </x:c>
      <x:c r="J159" s="51" t="str">
        <x:f>IF(B159="","",IF(I159&lt;G159,"Reorder now",IF(I159&lt;H159,"Below target","Healthy")))</x:f>
      </x:c>
      <x:c r="K159" s="52"/>
      <x:c r="L159" s="48"/>
      <x:c r="M159" s="51" t="str">
        <x:f>IF(B159="","",IF(J159="Reorder now","Verify count and replenish",IF(J159="Below target","Review next delivery","No action")))</x:f>
      </x:c>
    </x:row>
    <x:row r="160" ht="22" customHeight="1">
      <x:c r="A160" s="48"/>
      <x:c r="B160" s="48"/>
      <x:c r="C160" s="48"/>
      <x:c r="D160" s="48"/>
      <x:c r="E160" s="49"/>
      <x:c r="F160" s="49"/>
      <x:c r="G160" s="49"/>
      <x:c r="H160" s="49"/>
      <x:c r="I160" s="50" t="str">
        <x:f>IF(B160="","",SUM(E160:F160))</x:f>
      </x:c>
      <x:c r="J160" s="51" t="str">
        <x:f>IF(B160="","",IF(I160&lt;G160,"Reorder now",IF(I160&lt;H160,"Below target","Healthy")))</x:f>
      </x:c>
      <x:c r="K160" s="52"/>
      <x:c r="L160" s="48"/>
      <x:c r="M160" s="51" t="str">
        <x:f>IF(B160="","",IF(J160="Reorder now","Verify count and replenish",IF(J160="Below target","Review next delivery","No action")))</x:f>
      </x:c>
    </x:row>
    <x:row r="161" ht="22" customHeight="1">
      <x:c r="A161" s="48"/>
      <x:c r="B161" s="48"/>
      <x:c r="C161" s="48"/>
      <x:c r="D161" s="48"/>
      <x:c r="E161" s="49"/>
      <x:c r="F161" s="49"/>
      <x:c r="G161" s="49"/>
      <x:c r="H161" s="49"/>
      <x:c r="I161" s="50" t="str">
        <x:f>IF(B161="","",SUM(E161:F161))</x:f>
      </x:c>
      <x:c r="J161" s="51" t="str">
        <x:f>IF(B161="","",IF(I161&lt;G161,"Reorder now",IF(I161&lt;H161,"Below target","Healthy")))</x:f>
      </x:c>
      <x:c r="K161" s="52"/>
      <x:c r="L161" s="48"/>
      <x:c r="M161" s="51" t="str">
        <x:f>IF(B161="","",IF(J161="Reorder now","Verify count and replenish",IF(J161="Below target","Review next delivery","No action")))</x:f>
      </x:c>
    </x:row>
    <x:row r="162" ht="22" customHeight="1">
      <x:c r="A162" s="48"/>
      <x:c r="B162" s="48"/>
      <x:c r="C162" s="48"/>
      <x:c r="D162" s="48"/>
      <x:c r="E162" s="49"/>
      <x:c r="F162" s="49"/>
      <x:c r="G162" s="49"/>
      <x:c r="H162" s="49"/>
      <x:c r="I162" s="50" t="str">
        <x:f>IF(B162="","",SUM(E162:F162))</x:f>
      </x:c>
      <x:c r="J162" s="51" t="str">
        <x:f>IF(B162="","",IF(I162&lt;G162,"Reorder now",IF(I162&lt;H162,"Below target","Healthy")))</x:f>
      </x:c>
      <x:c r="K162" s="52"/>
      <x:c r="L162" s="48"/>
      <x:c r="M162" s="51" t="str">
        <x:f>IF(B162="","",IF(J162="Reorder now","Verify count and replenish",IF(J162="Below target","Review next delivery","No action")))</x:f>
      </x:c>
    </x:row>
    <x:row r="163" ht="22" customHeight="1">
      <x:c r="A163" s="48"/>
      <x:c r="B163" s="48"/>
      <x:c r="C163" s="48"/>
      <x:c r="D163" s="48"/>
      <x:c r="E163" s="49"/>
      <x:c r="F163" s="49"/>
      <x:c r="G163" s="49"/>
      <x:c r="H163" s="49"/>
      <x:c r="I163" s="50" t="str">
        <x:f>IF(B163="","",SUM(E163:F163))</x:f>
      </x:c>
      <x:c r="J163" s="51" t="str">
        <x:f>IF(B163="","",IF(I163&lt;G163,"Reorder now",IF(I163&lt;H163,"Below target","Healthy")))</x:f>
      </x:c>
      <x:c r="K163" s="52"/>
      <x:c r="L163" s="48"/>
      <x:c r="M163" s="51" t="str">
        <x:f>IF(B163="","",IF(J163="Reorder now","Verify count and replenish",IF(J163="Below target","Review next delivery","No action")))</x:f>
      </x:c>
    </x:row>
    <x:row r="164" ht="22" customHeight="1">
      <x:c r="A164" s="48"/>
      <x:c r="B164" s="48"/>
      <x:c r="C164" s="48"/>
      <x:c r="D164" s="48"/>
      <x:c r="E164" s="49"/>
      <x:c r="F164" s="49"/>
      <x:c r="G164" s="49"/>
      <x:c r="H164" s="49"/>
      <x:c r="I164" s="50" t="str">
        <x:f>IF(B164="","",SUM(E164:F164))</x:f>
      </x:c>
      <x:c r="J164" s="51" t="str">
        <x:f>IF(B164="","",IF(I164&lt;G164,"Reorder now",IF(I164&lt;H164,"Below target","Healthy")))</x:f>
      </x:c>
      <x:c r="K164" s="52"/>
      <x:c r="L164" s="48"/>
      <x:c r="M164" s="51" t="str">
        <x:f>IF(B164="","",IF(J164="Reorder now","Verify count and replenish",IF(J164="Below target","Review next delivery","No action")))</x:f>
      </x:c>
    </x:row>
    <x:row r="165" ht="22" customHeight="1">
      <x:c r="A165" s="48"/>
      <x:c r="B165" s="48"/>
      <x:c r="C165" s="48"/>
      <x:c r="D165" s="48"/>
      <x:c r="E165" s="49"/>
      <x:c r="F165" s="49"/>
      <x:c r="G165" s="49"/>
      <x:c r="H165" s="49"/>
      <x:c r="I165" s="50" t="str">
        <x:f>IF(B165="","",SUM(E165:F165))</x:f>
      </x:c>
      <x:c r="J165" s="51" t="str">
        <x:f>IF(B165="","",IF(I165&lt;G165,"Reorder now",IF(I165&lt;H165,"Below target","Healthy")))</x:f>
      </x:c>
      <x:c r="K165" s="52"/>
      <x:c r="L165" s="48"/>
      <x:c r="M165" s="51" t="str">
        <x:f>IF(B165="","",IF(J165="Reorder now","Verify count and replenish",IF(J165="Below target","Review next delivery","No action")))</x:f>
      </x:c>
    </x:row>
    <x:row r="166" ht="22" customHeight="1">
      <x:c r="A166" s="48"/>
      <x:c r="B166" s="48"/>
      <x:c r="C166" s="48"/>
      <x:c r="D166" s="48"/>
      <x:c r="E166" s="49"/>
      <x:c r="F166" s="49"/>
      <x:c r="G166" s="49"/>
      <x:c r="H166" s="49"/>
      <x:c r="I166" s="50" t="str">
        <x:f>IF(B166="","",SUM(E166:F166))</x:f>
      </x:c>
      <x:c r="J166" s="51" t="str">
        <x:f>IF(B166="","",IF(I166&lt;G166,"Reorder now",IF(I166&lt;H166,"Below target","Healthy")))</x:f>
      </x:c>
      <x:c r="K166" s="52"/>
      <x:c r="L166" s="48"/>
      <x:c r="M166" s="51" t="str">
        <x:f>IF(B166="","",IF(J166="Reorder now","Verify count and replenish",IF(J166="Below target","Review next delivery","No action")))</x:f>
      </x:c>
    </x:row>
    <x:row r="167" ht="22" customHeight="1">
      <x:c r="A167" s="48"/>
      <x:c r="B167" s="48"/>
      <x:c r="C167" s="48"/>
      <x:c r="D167" s="48"/>
      <x:c r="E167" s="49"/>
      <x:c r="F167" s="49"/>
      <x:c r="G167" s="49"/>
      <x:c r="H167" s="49"/>
      <x:c r="I167" s="50" t="str">
        <x:f>IF(B167="","",SUM(E167:F167))</x:f>
      </x:c>
      <x:c r="J167" s="51" t="str">
        <x:f>IF(B167="","",IF(I167&lt;G167,"Reorder now",IF(I167&lt;H167,"Below target","Healthy")))</x:f>
      </x:c>
      <x:c r="K167" s="52"/>
      <x:c r="L167" s="48"/>
      <x:c r="M167" s="51" t="str">
        <x:f>IF(B167="","",IF(J167="Reorder now","Verify count and replenish",IF(J167="Below target","Review next delivery","No action")))</x:f>
      </x:c>
    </x:row>
    <x:row r="168" ht="22" customHeight="1">
      <x:c r="A168" s="48"/>
      <x:c r="B168" s="48"/>
      <x:c r="C168" s="48"/>
      <x:c r="D168" s="48"/>
      <x:c r="E168" s="49"/>
      <x:c r="F168" s="49"/>
      <x:c r="G168" s="49"/>
      <x:c r="H168" s="49"/>
      <x:c r="I168" s="50" t="str">
        <x:f>IF(B168="","",SUM(E168:F168))</x:f>
      </x:c>
      <x:c r="J168" s="51" t="str">
        <x:f>IF(B168="","",IF(I168&lt;G168,"Reorder now",IF(I168&lt;H168,"Below target","Healthy")))</x:f>
      </x:c>
      <x:c r="K168" s="52"/>
      <x:c r="L168" s="48"/>
      <x:c r="M168" s="51" t="str">
        <x:f>IF(B168="","",IF(J168="Reorder now","Verify count and replenish",IF(J168="Below target","Review next delivery","No action")))</x:f>
      </x:c>
    </x:row>
    <x:row r="169" ht="22" customHeight="1">
      <x:c r="A169" s="48"/>
      <x:c r="B169" s="48"/>
      <x:c r="C169" s="48"/>
      <x:c r="D169" s="48"/>
      <x:c r="E169" s="49"/>
      <x:c r="F169" s="49"/>
      <x:c r="G169" s="49"/>
      <x:c r="H169" s="49"/>
      <x:c r="I169" s="50" t="str">
        <x:f>IF(B169="","",SUM(E169:F169))</x:f>
      </x:c>
      <x:c r="J169" s="51" t="str">
        <x:f>IF(B169="","",IF(I169&lt;G169,"Reorder now",IF(I169&lt;H169,"Below target","Healthy")))</x:f>
      </x:c>
      <x:c r="K169" s="52"/>
      <x:c r="L169" s="48"/>
      <x:c r="M169" s="51" t="str">
        <x:f>IF(B169="","",IF(J169="Reorder now","Verify count and replenish",IF(J169="Below target","Review next delivery","No action")))</x:f>
      </x:c>
    </x:row>
    <x:row r="170" ht="22" customHeight="1">
      <x:c r="A170" s="48"/>
      <x:c r="B170" s="48"/>
      <x:c r="C170" s="48"/>
      <x:c r="D170" s="48"/>
      <x:c r="E170" s="49"/>
      <x:c r="F170" s="49"/>
      <x:c r="G170" s="49"/>
      <x:c r="H170" s="49"/>
      <x:c r="I170" s="50" t="str">
        <x:f>IF(B170="","",SUM(E170:F170))</x:f>
      </x:c>
      <x:c r="J170" s="51" t="str">
        <x:f>IF(B170="","",IF(I170&lt;G170,"Reorder now",IF(I170&lt;H170,"Below target","Healthy")))</x:f>
      </x:c>
      <x:c r="K170" s="52"/>
      <x:c r="L170" s="48"/>
      <x:c r="M170" s="51" t="str">
        <x:f>IF(B170="","",IF(J170="Reorder now","Verify count and replenish",IF(J170="Below target","Review next delivery","No action")))</x:f>
      </x:c>
    </x:row>
    <x:row r="171" ht="22" customHeight="1">
      <x:c r="A171" s="48"/>
      <x:c r="B171" s="48"/>
      <x:c r="C171" s="48"/>
      <x:c r="D171" s="48"/>
      <x:c r="E171" s="49"/>
      <x:c r="F171" s="49"/>
      <x:c r="G171" s="49"/>
      <x:c r="H171" s="49"/>
      <x:c r="I171" s="50" t="str">
        <x:f>IF(B171="","",SUM(E171:F171))</x:f>
      </x:c>
      <x:c r="J171" s="51" t="str">
        <x:f>IF(B171="","",IF(I171&lt;G171,"Reorder now",IF(I171&lt;H171,"Below target","Healthy")))</x:f>
      </x:c>
      <x:c r="K171" s="52"/>
      <x:c r="L171" s="48"/>
      <x:c r="M171" s="51" t="str">
        <x:f>IF(B171="","",IF(J171="Reorder now","Verify count and replenish",IF(J171="Below target","Review next delivery","No action")))</x:f>
      </x:c>
    </x:row>
    <x:row r="172" ht="22" customHeight="1">
      <x:c r="A172" s="48"/>
      <x:c r="B172" s="48"/>
      <x:c r="C172" s="48"/>
      <x:c r="D172" s="48"/>
      <x:c r="E172" s="49"/>
      <x:c r="F172" s="49"/>
      <x:c r="G172" s="49"/>
      <x:c r="H172" s="49"/>
      <x:c r="I172" s="50" t="str">
        <x:f>IF(B172="","",SUM(E172:F172))</x:f>
      </x:c>
      <x:c r="J172" s="51" t="str">
        <x:f>IF(B172="","",IF(I172&lt;G172,"Reorder now",IF(I172&lt;H172,"Below target","Healthy")))</x:f>
      </x:c>
      <x:c r="K172" s="52"/>
      <x:c r="L172" s="48"/>
      <x:c r="M172" s="51" t="str">
        <x:f>IF(B172="","",IF(J172="Reorder now","Verify count and replenish",IF(J172="Below target","Review next delivery","No action")))</x:f>
      </x:c>
    </x:row>
    <x:row r="173" ht="22" customHeight="1">
      <x:c r="A173" s="48"/>
      <x:c r="B173" s="48"/>
      <x:c r="C173" s="48"/>
      <x:c r="D173" s="48"/>
      <x:c r="E173" s="49"/>
      <x:c r="F173" s="49"/>
      <x:c r="G173" s="49"/>
      <x:c r="H173" s="49"/>
      <x:c r="I173" s="50" t="str">
        <x:f>IF(B173="","",SUM(E173:F173))</x:f>
      </x:c>
      <x:c r="J173" s="51" t="str">
        <x:f>IF(B173="","",IF(I173&lt;G173,"Reorder now",IF(I173&lt;H173,"Below target","Healthy")))</x:f>
      </x:c>
      <x:c r="K173" s="52"/>
      <x:c r="L173" s="48"/>
      <x:c r="M173" s="51" t="str">
        <x:f>IF(B173="","",IF(J173="Reorder now","Verify count and replenish",IF(J173="Below target","Review next delivery","No action")))</x:f>
      </x:c>
    </x:row>
    <x:row r="174" ht="22" customHeight="1">
      <x:c r="A174" s="48"/>
      <x:c r="B174" s="48"/>
      <x:c r="C174" s="48"/>
      <x:c r="D174" s="48"/>
      <x:c r="E174" s="49"/>
      <x:c r="F174" s="49"/>
      <x:c r="G174" s="49"/>
      <x:c r="H174" s="49"/>
      <x:c r="I174" s="50" t="str">
        <x:f>IF(B174="","",SUM(E174:F174))</x:f>
      </x:c>
      <x:c r="J174" s="51" t="str">
        <x:f>IF(B174="","",IF(I174&lt;G174,"Reorder now",IF(I174&lt;H174,"Below target","Healthy")))</x:f>
      </x:c>
      <x:c r="K174" s="52"/>
      <x:c r="L174" s="48"/>
      <x:c r="M174" s="51" t="str">
        <x:f>IF(B174="","",IF(J174="Reorder now","Verify count and replenish",IF(J174="Below target","Review next delivery","No action")))</x:f>
      </x:c>
    </x:row>
    <x:row r="175" ht="22" customHeight="1">
      <x:c r="A175" s="48"/>
      <x:c r="B175" s="48"/>
      <x:c r="C175" s="48"/>
      <x:c r="D175" s="48"/>
      <x:c r="E175" s="49"/>
      <x:c r="F175" s="49"/>
      <x:c r="G175" s="49"/>
      <x:c r="H175" s="49"/>
      <x:c r="I175" s="50" t="str">
        <x:f>IF(B175="","",SUM(E175:F175))</x:f>
      </x:c>
      <x:c r="J175" s="51" t="str">
        <x:f>IF(B175="","",IF(I175&lt;G175,"Reorder now",IF(I175&lt;H175,"Below target","Healthy")))</x:f>
      </x:c>
      <x:c r="K175" s="52"/>
      <x:c r="L175" s="48"/>
      <x:c r="M175" s="51" t="str">
        <x:f>IF(B175="","",IF(J175="Reorder now","Verify count and replenish",IF(J175="Below target","Review next delivery","No action")))</x:f>
      </x:c>
    </x:row>
    <x:row r="176" ht="22" customHeight="1">
      <x:c r="A176" s="48"/>
      <x:c r="B176" s="48"/>
      <x:c r="C176" s="48"/>
      <x:c r="D176" s="48"/>
      <x:c r="E176" s="49"/>
      <x:c r="F176" s="49"/>
      <x:c r="G176" s="49"/>
      <x:c r="H176" s="49"/>
      <x:c r="I176" s="50" t="str">
        <x:f>IF(B176="","",SUM(E176:F176))</x:f>
      </x:c>
      <x:c r="J176" s="51" t="str">
        <x:f>IF(B176="","",IF(I176&lt;G176,"Reorder now",IF(I176&lt;H176,"Below target","Healthy")))</x:f>
      </x:c>
      <x:c r="K176" s="52"/>
      <x:c r="L176" s="48"/>
      <x:c r="M176" s="51" t="str">
        <x:f>IF(B176="","",IF(J176="Reorder now","Verify count and replenish",IF(J176="Below target","Review next delivery","No action")))</x:f>
      </x:c>
    </x:row>
    <x:row r="177" ht="22" customHeight="1">
      <x:c r="A177" s="48"/>
      <x:c r="B177" s="48"/>
      <x:c r="C177" s="48"/>
      <x:c r="D177" s="48"/>
      <x:c r="E177" s="49"/>
      <x:c r="F177" s="49"/>
      <x:c r="G177" s="49"/>
      <x:c r="H177" s="49"/>
      <x:c r="I177" s="50" t="str">
        <x:f>IF(B177="","",SUM(E177:F177))</x:f>
      </x:c>
      <x:c r="J177" s="51" t="str">
        <x:f>IF(B177="","",IF(I177&lt;G177,"Reorder now",IF(I177&lt;H177,"Below target","Healthy")))</x:f>
      </x:c>
      <x:c r="K177" s="52"/>
      <x:c r="L177" s="48"/>
      <x:c r="M177" s="51" t="str">
        <x:f>IF(B177="","",IF(J177="Reorder now","Verify count and replenish",IF(J177="Below target","Review next delivery","No action")))</x:f>
      </x:c>
    </x:row>
    <x:row r="178" ht="22" customHeight="1">
      <x:c r="A178" s="48"/>
      <x:c r="B178" s="48"/>
      <x:c r="C178" s="48"/>
      <x:c r="D178" s="48"/>
      <x:c r="E178" s="49"/>
      <x:c r="F178" s="49"/>
      <x:c r="G178" s="49"/>
      <x:c r="H178" s="49"/>
      <x:c r="I178" s="50" t="str">
        <x:f>IF(B178="","",SUM(E178:F178))</x:f>
      </x:c>
      <x:c r="J178" s="51" t="str">
        <x:f>IF(B178="","",IF(I178&lt;G178,"Reorder now",IF(I178&lt;H178,"Below target","Healthy")))</x:f>
      </x:c>
      <x:c r="K178" s="52"/>
      <x:c r="L178" s="48"/>
      <x:c r="M178" s="51" t="str">
        <x:f>IF(B178="","",IF(J178="Reorder now","Verify count and replenish",IF(J178="Below target","Review next delivery","No action")))</x:f>
      </x:c>
    </x:row>
    <x:row r="179" ht="22" customHeight="1">
      <x:c r="A179" s="48"/>
      <x:c r="B179" s="48"/>
      <x:c r="C179" s="48"/>
      <x:c r="D179" s="48"/>
      <x:c r="E179" s="49"/>
      <x:c r="F179" s="49"/>
      <x:c r="G179" s="49"/>
      <x:c r="H179" s="49"/>
      <x:c r="I179" s="50" t="str">
        <x:f>IF(B179="","",SUM(E179:F179))</x:f>
      </x:c>
      <x:c r="J179" s="51" t="str">
        <x:f>IF(B179="","",IF(I179&lt;G179,"Reorder now",IF(I179&lt;H179,"Below target","Healthy")))</x:f>
      </x:c>
      <x:c r="K179" s="52"/>
      <x:c r="L179" s="48"/>
      <x:c r="M179" s="51" t="str">
        <x:f>IF(B179="","",IF(J179="Reorder now","Verify count and replenish",IF(J179="Below target","Review next delivery","No action")))</x:f>
      </x:c>
    </x:row>
    <x:row r="180" ht="22" customHeight="1">
      <x:c r="A180" s="48"/>
      <x:c r="B180" s="48"/>
      <x:c r="C180" s="48"/>
      <x:c r="D180" s="48"/>
      <x:c r="E180" s="49"/>
      <x:c r="F180" s="49"/>
      <x:c r="G180" s="49"/>
      <x:c r="H180" s="49"/>
      <x:c r="I180" s="50" t="str">
        <x:f>IF(B180="","",SUM(E180:F180))</x:f>
      </x:c>
      <x:c r="J180" s="51" t="str">
        <x:f>IF(B180="","",IF(I180&lt;G180,"Reorder now",IF(I180&lt;H180,"Below target","Healthy")))</x:f>
      </x:c>
      <x:c r="K180" s="52"/>
      <x:c r="L180" s="48"/>
      <x:c r="M180" s="51" t="str">
        <x:f>IF(B180="","",IF(J180="Reorder now","Verify count and replenish",IF(J180="Below target","Review next delivery","No action")))</x:f>
      </x:c>
    </x:row>
    <x:row r="181" ht="22" customHeight="1">
      <x:c r="A181" s="48"/>
      <x:c r="B181" s="48"/>
      <x:c r="C181" s="48"/>
      <x:c r="D181" s="48"/>
      <x:c r="E181" s="49"/>
      <x:c r="F181" s="49"/>
      <x:c r="G181" s="49"/>
      <x:c r="H181" s="49"/>
      <x:c r="I181" s="50" t="str">
        <x:f>IF(B181="","",SUM(E181:F181))</x:f>
      </x:c>
      <x:c r="J181" s="51" t="str">
        <x:f>IF(B181="","",IF(I181&lt;G181,"Reorder now",IF(I181&lt;H181,"Below target","Healthy")))</x:f>
      </x:c>
      <x:c r="K181" s="52"/>
      <x:c r="L181" s="48"/>
      <x:c r="M181" s="51" t="str">
        <x:f>IF(B181="","",IF(J181="Reorder now","Verify count and replenish",IF(J181="Below target","Review next delivery","No action")))</x:f>
      </x:c>
    </x:row>
    <x:row r="182" ht="22" customHeight="1">
      <x:c r="A182" s="48"/>
      <x:c r="B182" s="48"/>
      <x:c r="C182" s="48"/>
      <x:c r="D182" s="48"/>
      <x:c r="E182" s="49"/>
      <x:c r="F182" s="49"/>
      <x:c r="G182" s="49"/>
      <x:c r="H182" s="49"/>
      <x:c r="I182" s="50" t="str">
        <x:f>IF(B182="","",SUM(E182:F182))</x:f>
      </x:c>
      <x:c r="J182" s="51" t="str">
        <x:f>IF(B182="","",IF(I182&lt;G182,"Reorder now",IF(I182&lt;H182,"Below target","Healthy")))</x:f>
      </x:c>
      <x:c r="K182" s="52"/>
      <x:c r="L182" s="48"/>
      <x:c r="M182" s="51" t="str">
        <x:f>IF(B182="","",IF(J182="Reorder now","Verify count and replenish",IF(J182="Below target","Review next delivery","No action")))</x:f>
      </x:c>
    </x:row>
    <x:row r="183" ht="22" customHeight="1">
      <x:c r="A183" s="48"/>
      <x:c r="B183" s="48"/>
      <x:c r="C183" s="48"/>
      <x:c r="D183" s="48"/>
      <x:c r="E183" s="49"/>
      <x:c r="F183" s="49"/>
      <x:c r="G183" s="49"/>
      <x:c r="H183" s="49"/>
      <x:c r="I183" s="50" t="str">
        <x:f>IF(B183="","",SUM(E183:F183))</x:f>
      </x:c>
      <x:c r="J183" s="51" t="str">
        <x:f>IF(B183="","",IF(I183&lt;G183,"Reorder now",IF(I183&lt;H183,"Below target","Healthy")))</x:f>
      </x:c>
      <x:c r="K183" s="52"/>
      <x:c r="L183" s="48"/>
      <x:c r="M183" s="51" t="str">
        <x:f>IF(B183="","",IF(J183="Reorder now","Verify count and replenish",IF(J183="Below target","Review next delivery","No action")))</x:f>
      </x:c>
    </x:row>
    <x:row r="184" ht="22" customHeight="1">
      <x:c r="A184" s="48"/>
      <x:c r="B184" s="48"/>
      <x:c r="C184" s="48"/>
      <x:c r="D184" s="48"/>
      <x:c r="E184" s="49"/>
      <x:c r="F184" s="49"/>
      <x:c r="G184" s="49"/>
      <x:c r="H184" s="49"/>
      <x:c r="I184" s="50" t="str">
        <x:f>IF(B184="","",SUM(E184:F184))</x:f>
      </x:c>
      <x:c r="J184" s="51" t="str">
        <x:f>IF(B184="","",IF(I184&lt;G184,"Reorder now",IF(I184&lt;H184,"Below target","Healthy")))</x:f>
      </x:c>
      <x:c r="K184" s="52"/>
      <x:c r="L184" s="48"/>
      <x:c r="M184" s="51" t="str">
        <x:f>IF(B184="","",IF(J184="Reorder now","Verify count and replenish",IF(J184="Below target","Review next delivery","No action")))</x:f>
      </x:c>
    </x:row>
    <x:row r="185" ht="22" customHeight="1">
      <x:c r="A185" s="48"/>
      <x:c r="B185" s="48"/>
      <x:c r="C185" s="48"/>
      <x:c r="D185" s="48"/>
      <x:c r="E185" s="49"/>
      <x:c r="F185" s="49"/>
      <x:c r="G185" s="49"/>
      <x:c r="H185" s="49"/>
      <x:c r="I185" s="50" t="str">
        <x:f>IF(B185="","",SUM(E185:F185))</x:f>
      </x:c>
      <x:c r="J185" s="51" t="str">
        <x:f>IF(B185="","",IF(I185&lt;G185,"Reorder now",IF(I185&lt;H185,"Below target","Healthy")))</x:f>
      </x:c>
      <x:c r="K185" s="52"/>
      <x:c r="L185" s="48"/>
      <x:c r="M185" s="51" t="str">
        <x:f>IF(B185="","",IF(J185="Reorder now","Verify count and replenish",IF(J185="Below target","Review next delivery","No action")))</x:f>
      </x:c>
    </x:row>
    <x:row r="186" ht="22" customHeight="1">
      <x:c r="A186" s="48"/>
      <x:c r="B186" s="48"/>
      <x:c r="C186" s="48"/>
      <x:c r="D186" s="48"/>
      <x:c r="E186" s="49"/>
      <x:c r="F186" s="49"/>
      <x:c r="G186" s="49"/>
      <x:c r="H186" s="49"/>
      <x:c r="I186" s="50" t="str">
        <x:f>IF(B186="","",SUM(E186:F186))</x:f>
      </x:c>
      <x:c r="J186" s="51" t="str">
        <x:f>IF(B186="","",IF(I186&lt;G186,"Reorder now",IF(I186&lt;H186,"Below target","Healthy")))</x:f>
      </x:c>
      <x:c r="K186" s="52"/>
      <x:c r="L186" s="48"/>
      <x:c r="M186" s="51" t="str">
        <x:f>IF(B186="","",IF(J186="Reorder now","Verify count and replenish",IF(J186="Below target","Review next delivery","No action")))</x:f>
      </x:c>
    </x:row>
    <x:row r="187" ht="22" customHeight="1">
      <x:c r="A187" s="48"/>
      <x:c r="B187" s="48"/>
      <x:c r="C187" s="48"/>
      <x:c r="D187" s="48"/>
      <x:c r="E187" s="49"/>
      <x:c r="F187" s="49"/>
      <x:c r="G187" s="49"/>
      <x:c r="H187" s="49"/>
      <x:c r="I187" s="50" t="str">
        <x:f>IF(B187="","",SUM(E187:F187))</x:f>
      </x:c>
      <x:c r="J187" s="51" t="str">
        <x:f>IF(B187="","",IF(I187&lt;G187,"Reorder now",IF(I187&lt;H187,"Below target","Healthy")))</x:f>
      </x:c>
      <x:c r="K187" s="52"/>
      <x:c r="L187" s="48"/>
      <x:c r="M187" s="51" t="str">
        <x:f>IF(B187="","",IF(J187="Reorder now","Verify count and replenish",IF(J187="Below target","Review next delivery","No action")))</x:f>
      </x:c>
    </x:row>
    <x:row r="188" ht="22" customHeight="1">
      <x:c r="A188" s="48"/>
      <x:c r="B188" s="48"/>
      <x:c r="C188" s="48"/>
      <x:c r="D188" s="48"/>
      <x:c r="E188" s="49"/>
      <x:c r="F188" s="49"/>
      <x:c r="G188" s="49"/>
      <x:c r="H188" s="49"/>
      <x:c r="I188" s="50" t="str">
        <x:f>IF(B188="","",SUM(E188:F188))</x:f>
      </x:c>
      <x:c r="J188" s="51" t="str">
        <x:f>IF(B188="","",IF(I188&lt;G188,"Reorder now",IF(I188&lt;H188,"Below target","Healthy")))</x:f>
      </x:c>
      <x:c r="K188" s="52"/>
      <x:c r="L188" s="48"/>
      <x:c r="M188" s="51" t="str">
        <x:f>IF(B188="","",IF(J188="Reorder now","Verify count and replenish",IF(J188="Below target","Review next delivery","No action")))</x:f>
      </x:c>
    </x:row>
    <x:row r="189" ht="22" customHeight="1">
      <x:c r="A189" s="48"/>
      <x:c r="B189" s="48"/>
      <x:c r="C189" s="48"/>
      <x:c r="D189" s="48"/>
      <x:c r="E189" s="49"/>
      <x:c r="F189" s="49"/>
      <x:c r="G189" s="49"/>
      <x:c r="H189" s="49"/>
      <x:c r="I189" s="50" t="str">
        <x:f>IF(B189="","",SUM(E189:F189))</x:f>
      </x:c>
      <x:c r="J189" s="51" t="str">
        <x:f>IF(B189="","",IF(I189&lt;G189,"Reorder now",IF(I189&lt;H189,"Below target","Healthy")))</x:f>
      </x:c>
      <x:c r="K189" s="52"/>
      <x:c r="L189" s="48"/>
      <x:c r="M189" s="51" t="str">
        <x:f>IF(B189="","",IF(J189="Reorder now","Verify count and replenish",IF(J189="Below target","Review next delivery","No action")))</x:f>
      </x:c>
    </x:row>
    <x:row r="190" ht="22" customHeight="1">
      <x:c r="A190" s="48"/>
      <x:c r="B190" s="48"/>
      <x:c r="C190" s="48"/>
      <x:c r="D190" s="48"/>
      <x:c r="E190" s="49"/>
      <x:c r="F190" s="49"/>
      <x:c r="G190" s="49"/>
      <x:c r="H190" s="49"/>
      <x:c r="I190" s="50" t="str">
        <x:f>IF(B190="","",SUM(E190:F190))</x:f>
      </x:c>
      <x:c r="J190" s="51" t="str">
        <x:f>IF(B190="","",IF(I190&lt;G190,"Reorder now",IF(I190&lt;H190,"Below target","Healthy")))</x:f>
      </x:c>
      <x:c r="K190" s="52"/>
      <x:c r="L190" s="48"/>
      <x:c r="M190" s="51" t="str">
        <x:f>IF(B190="","",IF(J190="Reorder now","Verify count and replenish",IF(J190="Below target","Review next delivery","No action")))</x:f>
      </x:c>
    </x:row>
    <x:row r="191" ht="22" customHeight="1">
      <x:c r="A191" s="48"/>
      <x:c r="B191" s="48"/>
      <x:c r="C191" s="48"/>
      <x:c r="D191" s="48"/>
      <x:c r="E191" s="49"/>
      <x:c r="F191" s="49"/>
      <x:c r="G191" s="49"/>
      <x:c r="H191" s="49"/>
      <x:c r="I191" s="50" t="str">
        <x:f>IF(B191="","",SUM(E191:F191))</x:f>
      </x:c>
      <x:c r="J191" s="51" t="str">
        <x:f>IF(B191="","",IF(I191&lt;G191,"Reorder now",IF(I191&lt;H191,"Below target","Healthy")))</x:f>
      </x:c>
      <x:c r="K191" s="52"/>
      <x:c r="L191" s="48"/>
      <x:c r="M191" s="51" t="str">
        <x:f>IF(B191="","",IF(J191="Reorder now","Verify count and replenish",IF(J191="Below target","Review next delivery","No action")))</x:f>
      </x:c>
    </x:row>
    <x:row r="192" ht="22" customHeight="1">
      <x:c r="A192" s="48"/>
      <x:c r="B192" s="48"/>
      <x:c r="C192" s="48"/>
      <x:c r="D192" s="48"/>
      <x:c r="E192" s="49"/>
      <x:c r="F192" s="49"/>
      <x:c r="G192" s="49"/>
      <x:c r="H192" s="49"/>
      <x:c r="I192" s="50" t="str">
        <x:f>IF(B192="","",SUM(E192:F192))</x:f>
      </x:c>
      <x:c r="J192" s="51" t="str">
        <x:f>IF(B192="","",IF(I192&lt;G192,"Reorder now",IF(I192&lt;H192,"Below target","Healthy")))</x:f>
      </x:c>
      <x:c r="K192" s="52"/>
      <x:c r="L192" s="48"/>
      <x:c r="M192" s="51" t="str">
        <x:f>IF(B192="","",IF(J192="Reorder now","Verify count and replenish",IF(J192="Below target","Review next delivery","No action")))</x:f>
      </x:c>
    </x:row>
    <x:row r="193" ht="22" customHeight="1">
      <x:c r="A193" s="48"/>
      <x:c r="B193" s="48"/>
      <x:c r="C193" s="48"/>
      <x:c r="D193" s="48"/>
      <x:c r="E193" s="49"/>
      <x:c r="F193" s="49"/>
      <x:c r="G193" s="49"/>
      <x:c r="H193" s="49"/>
      <x:c r="I193" s="50" t="str">
        <x:f>IF(B193="","",SUM(E193:F193))</x:f>
      </x:c>
      <x:c r="J193" s="51" t="str">
        <x:f>IF(B193="","",IF(I193&lt;G193,"Reorder now",IF(I193&lt;H193,"Below target","Healthy")))</x:f>
      </x:c>
      <x:c r="K193" s="52"/>
      <x:c r="L193" s="48"/>
      <x:c r="M193" s="51" t="str">
        <x:f>IF(B193="","",IF(J193="Reorder now","Verify count and replenish",IF(J193="Below target","Review next delivery","No action")))</x:f>
      </x:c>
    </x:row>
    <x:row r="194" ht="22" customHeight="1">
      <x:c r="A194" s="48"/>
      <x:c r="B194" s="48"/>
      <x:c r="C194" s="48"/>
      <x:c r="D194" s="48"/>
      <x:c r="E194" s="49"/>
      <x:c r="F194" s="49"/>
      <x:c r="G194" s="49"/>
      <x:c r="H194" s="49"/>
      <x:c r="I194" s="50" t="str">
        <x:f>IF(B194="","",SUM(E194:F194))</x:f>
      </x:c>
      <x:c r="J194" s="51" t="str">
        <x:f>IF(B194="","",IF(I194&lt;G194,"Reorder now",IF(I194&lt;H194,"Below target","Healthy")))</x:f>
      </x:c>
      <x:c r="K194" s="52"/>
      <x:c r="L194" s="48"/>
      <x:c r="M194" s="51" t="str">
        <x:f>IF(B194="","",IF(J194="Reorder now","Verify count and replenish",IF(J194="Below target","Review next delivery","No action")))</x:f>
      </x:c>
    </x:row>
    <x:row r="195" ht="22" customHeight="1">
      <x:c r="A195" s="48"/>
      <x:c r="B195" s="48"/>
      <x:c r="C195" s="48"/>
      <x:c r="D195" s="48"/>
      <x:c r="E195" s="49"/>
      <x:c r="F195" s="49"/>
      <x:c r="G195" s="49"/>
      <x:c r="H195" s="49"/>
      <x:c r="I195" s="50" t="str">
        <x:f>IF(B195="","",SUM(E195:F195))</x:f>
      </x:c>
      <x:c r="J195" s="51" t="str">
        <x:f>IF(B195="","",IF(I195&lt;G195,"Reorder now",IF(I195&lt;H195,"Below target","Healthy")))</x:f>
      </x:c>
      <x:c r="K195" s="52"/>
      <x:c r="L195" s="48"/>
      <x:c r="M195" s="51" t="str">
        <x:f>IF(B195="","",IF(J195="Reorder now","Verify count and replenish",IF(J195="Below target","Review next delivery","No action")))</x:f>
      </x:c>
    </x:row>
    <x:row r="196" ht="22" customHeight="1">
      <x:c r="A196" s="48"/>
      <x:c r="B196" s="48"/>
      <x:c r="C196" s="48"/>
      <x:c r="D196" s="48"/>
      <x:c r="E196" s="49"/>
      <x:c r="F196" s="49"/>
      <x:c r="G196" s="49"/>
      <x:c r="H196" s="49"/>
      <x:c r="I196" s="50" t="str">
        <x:f>IF(B196="","",SUM(E196:F196))</x:f>
      </x:c>
      <x:c r="J196" s="51" t="str">
        <x:f>IF(B196="","",IF(I196&lt;G196,"Reorder now",IF(I196&lt;H196,"Below target","Healthy")))</x:f>
      </x:c>
      <x:c r="K196" s="52"/>
      <x:c r="L196" s="48"/>
      <x:c r="M196" s="51" t="str">
        <x:f>IF(B196="","",IF(J196="Reorder now","Verify count and replenish",IF(J196="Below target","Review next delivery","No action")))</x:f>
      </x:c>
    </x:row>
    <x:row r="197" ht="22" customHeight="1">
      <x:c r="A197" s="48"/>
      <x:c r="B197" s="48"/>
      <x:c r="C197" s="48"/>
      <x:c r="D197" s="48"/>
      <x:c r="E197" s="49"/>
      <x:c r="F197" s="49"/>
      <x:c r="G197" s="49"/>
      <x:c r="H197" s="49"/>
      <x:c r="I197" s="50" t="str">
        <x:f>IF(B197="","",SUM(E197:F197))</x:f>
      </x:c>
      <x:c r="J197" s="51" t="str">
        <x:f>IF(B197="","",IF(I197&lt;G197,"Reorder now",IF(I197&lt;H197,"Below target","Healthy")))</x:f>
      </x:c>
      <x:c r="K197" s="52"/>
      <x:c r="L197" s="48"/>
      <x:c r="M197" s="51" t="str">
        <x:f>IF(B197="","",IF(J197="Reorder now","Verify count and replenish",IF(J197="Below target","Review next delivery","No action")))</x:f>
      </x:c>
    </x:row>
    <x:row r="198" ht="22" customHeight="1">
      <x:c r="A198" s="48"/>
      <x:c r="B198" s="48"/>
      <x:c r="C198" s="48"/>
      <x:c r="D198" s="48"/>
      <x:c r="E198" s="49"/>
      <x:c r="F198" s="49"/>
      <x:c r="G198" s="49"/>
      <x:c r="H198" s="49"/>
      <x:c r="I198" s="50" t="str">
        <x:f>IF(B198="","",SUM(E198:F198))</x:f>
      </x:c>
      <x:c r="J198" s="51" t="str">
        <x:f>IF(B198="","",IF(I198&lt;G198,"Reorder now",IF(I198&lt;H198,"Below target","Healthy")))</x:f>
      </x:c>
      <x:c r="K198" s="52"/>
      <x:c r="L198" s="48"/>
      <x:c r="M198" s="51" t="str">
        <x:f>IF(B198="","",IF(J198="Reorder now","Verify count and replenish",IF(J198="Below target","Review next delivery","No action")))</x:f>
      </x:c>
    </x:row>
    <x:row r="199" ht="22" customHeight="1">
      <x:c r="A199" s="48"/>
      <x:c r="B199" s="48"/>
      <x:c r="C199" s="48"/>
      <x:c r="D199" s="48"/>
      <x:c r="E199" s="49"/>
      <x:c r="F199" s="49"/>
      <x:c r="G199" s="49"/>
      <x:c r="H199" s="49"/>
      <x:c r="I199" s="50" t="str">
        <x:f>IF(B199="","",SUM(E199:F199))</x:f>
      </x:c>
      <x:c r="J199" s="51" t="str">
        <x:f>IF(B199="","",IF(I199&lt;G199,"Reorder now",IF(I199&lt;H199,"Below target","Healthy")))</x:f>
      </x:c>
      <x:c r="K199" s="52"/>
      <x:c r="L199" s="48"/>
      <x:c r="M199" s="51" t="str">
        <x:f>IF(B199="","",IF(J199="Reorder now","Verify count and replenish",IF(J199="Below target","Review next delivery","No action")))</x:f>
      </x:c>
    </x:row>
    <x:row r="200" ht="22" customHeight="1">
      <x:c r="A200" s="48"/>
      <x:c r="B200" s="48"/>
      <x:c r="C200" s="48"/>
      <x:c r="D200" s="48"/>
      <x:c r="E200" s="49"/>
      <x:c r="F200" s="49"/>
      <x:c r="G200" s="49"/>
      <x:c r="H200" s="49"/>
      <x:c r="I200" s="50" t="str">
        <x:f>IF(B200="","",SUM(E200:F200))</x:f>
      </x:c>
      <x:c r="J200" s="51" t="str">
        <x:f>IF(B200="","",IF(I200&lt;G200,"Reorder now",IF(I200&lt;H200,"Below target","Healthy")))</x:f>
      </x:c>
      <x:c r="K200" s="52"/>
      <x:c r="L200" s="48"/>
      <x:c r="M200" s="51" t="str">
        <x:f>IF(B200="","",IF(J200="Reorder now","Verify count and replenish",IF(J200="Below target","Review next delivery","No action")))</x:f>
      </x:c>
    </x:row>
    <x:row r="201" ht="22" customHeight="1">
      <x:c r="A201" s="48"/>
      <x:c r="B201" s="48"/>
      <x:c r="C201" s="48"/>
      <x:c r="D201" s="48"/>
      <x:c r="E201" s="49"/>
      <x:c r="F201" s="49"/>
      <x:c r="G201" s="49"/>
      <x:c r="H201" s="49"/>
      <x:c r="I201" s="50" t="str">
        <x:f>IF(B201="","",SUM(E201:F201))</x:f>
      </x:c>
      <x:c r="J201" s="51" t="str">
        <x:f>IF(B201="","",IF(I201&lt;G201,"Reorder now",IF(I201&lt;H201,"Below target","Healthy")))</x:f>
      </x:c>
      <x:c r="K201" s="52"/>
      <x:c r="L201" s="48"/>
      <x:c r="M201" s="51" t="str">
        <x:f>IF(B201="","",IF(J201="Reorder now","Verify count and replenish",IF(J201="Below target","Review next delivery","No action")))</x:f>
      </x:c>
    </x:row>
    <x:row r="202" ht="22" customHeight="1">
      <x:c r="A202" s="48"/>
      <x:c r="B202" s="48"/>
      <x:c r="C202" s="48"/>
      <x:c r="D202" s="48"/>
      <x:c r="E202" s="49"/>
      <x:c r="F202" s="49"/>
      <x:c r="G202" s="49"/>
      <x:c r="H202" s="49"/>
      <x:c r="I202" s="50" t="str">
        <x:f>IF(B202="","",SUM(E202:F202))</x:f>
      </x:c>
      <x:c r="J202" s="51" t="str">
        <x:f>IF(B202="","",IF(I202&lt;G202,"Reorder now",IF(I202&lt;H202,"Below target","Healthy")))</x:f>
      </x:c>
      <x:c r="K202" s="52"/>
      <x:c r="L202" s="48"/>
      <x:c r="M202" s="51" t="str">
        <x:f>IF(B202="","",IF(J202="Reorder now","Verify count and replenish",IF(J202="Below target","Review next delivery","No action")))</x:f>
      </x:c>
    </x:row>
    <x:row r="203" ht="22" customHeight="1">
      <x:c r="A203" s="48"/>
      <x:c r="B203" s="48"/>
      <x:c r="C203" s="48"/>
      <x:c r="D203" s="48"/>
      <x:c r="E203" s="49"/>
      <x:c r="F203" s="49"/>
      <x:c r="G203" s="49"/>
      <x:c r="H203" s="49"/>
      <x:c r="I203" s="50" t="str">
        <x:f>IF(B203="","",SUM(E203:F203))</x:f>
      </x:c>
      <x:c r="J203" s="51" t="str">
        <x:f>IF(B203="","",IF(I203&lt;G203,"Reorder now",IF(I203&lt;H203,"Below target","Healthy")))</x:f>
      </x:c>
      <x:c r="K203" s="52"/>
      <x:c r="L203" s="48"/>
      <x:c r="M203" s="51" t="str">
        <x:f>IF(B203="","",IF(J203="Reorder now","Verify count and replenish",IF(J203="Below target","Review next delivery","No action")))</x:f>
      </x:c>
    </x:row>
    <x:row r="204" ht="22" customHeight="1">
      <x:c r="A204" s="48"/>
      <x:c r="B204" s="48"/>
      <x:c r="C204" s="48"/>
      <x:c r="D204" s="48"/>
      <x:c r="E204" s="49"/>
      <x:c r="F204" s="49"/>
      <x:c r="G204" s="49"/>
      <x:c r="H204" s="49"/>
      <x:c r="I204" s="50" t="str">
        <x:f>IF(B204="","",SUM(E204:F204))</x:f>
      </x:c>
      <x:c r="J204" s="51" t="str">
        <x:f>IF(B204="","",IF(I204&lt;G204,"Reorder now",IF(I204&lt;H204,"Below target","Healthy")))</x:f>
      </x:c>
      <x:c r="K204" s="52"/>
      <x:c r="L204" s="48"/>
      <x:c r="M204" s="51" t="str">
        <x:f>IF(B204="","",IF(J204="Reorder now","Verify count and replenish",IF(J204="Below target","Review next delivery","No action")))</x:f>
      </x:c>
    </x:row>
    <x:row r="205" ht="22" customHeight="1">
      <x:c r="A205" s="53"/>
      <x:c r="B205" s="53"/>
      <x:c r="C205" s="53"/>
      <x:c r="D205" s="53"/>
      <x:c r="E205" s="54"/>
      <x:c r="F205" s="54"/>
      <x:c r="G205" s="54"/>
      <x:c r="H205" s="54"/>
      <x:c r="I205" s="55" t="str">
        <x:f>IF(B205="","",SUM(E205:F205))</x:f>
      </x:c>
      <x:c r="J205" s="56" t="str">
        <x:f>IF(B205="","",IF(I205&lt;G205,"Reorder now",IF(I205&lt;H205,"Below target","Healthy")))</x:f>
      </x:c>
      <x:c r="K205" s="57"/>
      <x:c r="L205" s="53"/>
      <x:c r="M205" s="56" t="str">
        <x:f>IF(B205="","",IF(J205="Reorder now","Verify count and replenish",IF(J205="Below target","Review next delivery","No action")))</x:f>
      </x:c>
    </x:row>
  </x:sheetData>
  <x:mergeCells>
    <x:mergeCell ref="A2:M2"/>
    <x:mergeCell ref="A3:M3"/>
  </x:mergeCells>
  <x:conditionalFormatting sqref="J6:J205">
    <x:cfRule type="containsText" dxfId="0" priority="1" operator="containsText" text="Reorder now"/>
    <x:cfRule type="containsText" dxfId="1" priority="2" operator="containsText" text="Below target"/>
    <x:cfRule type="containsText" dxfId="2" priority="3" operator="containsText" text="Healthy"/>
  </x:conditionalFormatting>
  <x:dataValidations count="3">
    <x:dataValidation type="list" sqref="A6:A205">
      <x:formula1>"Harbor Market,Central Arcade,Riverside Home"</x:formula1>
    </x:dataValidation>
    <x:dataValidation type="list" sqref="D6:D205">
      <x:formula1>"Homewares,Small appliances,Seasonal"</x:formula1>
    </x:dataValidation>
    <x:dataValidation type="whole" operator="greaterThanOrEqual" sqref="E6:H205">
      <x:formula1>0</x:formula1>
    </x:dataValidation>
  </x:dataValidations>
  <x:pageMargins left="0.7" right="0.7" top="0.75" bottom="0.75" header="0.3" footer="0.3"/>
</x:worksheet>
</file>